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<sst xmlns="http://schemas.openxmlformats.org/spreadsheetml/2006/main" count="249" uniqueCount="88">
  <si>
    <t>Hultsfreds Psk</t>
  </si>
  <si>
    <t>Kretsfältskjutning nr 5 2012.</t>
  </si>
  <si>
    <t>Plac.</t>
  </si>
  <si>
    <t>Klass</t>
  </si>
  <si>
    <t>Namn</t>
  </si>
  <si>
    <t>Förening</t>
  </si>
  <si>
    <t>Träff</t>
  </si>
  <si>
    <t>Figur.</t>
  </si>
  <si>
    <t>Poäng</t>
  </si>
  <si>
    <t>Std.M</t>
  </si>
  <si>
    <t>Andreas Malmborg</t>
  </si>
  <si>
    <t>Västerviks Pskf</t>
  </si>
  <si>
    <t>B</t>
  </si>
  <si>
    <t>Kim Lindau</t>
  </si>
  <si>
    <t>Vimmerby psk</t>
  </si>
  <si>
    <t>Christoffer Glinge</t>
  </si>
  <si>
    <t>Morgan Eriksson</t>
  </si>
  <si>
    <t>John Hällmar</t>
  </si>
  <si>
    <t>S</t>
  </si>
  <si>
    <t>Peter Andersson</t>
  </si>
  <si>
    <t>Ankarsrums Psf</t>
  </si>
  <si>
    <t>Bengt Andersson</t>
  </si>
  <si>
    <t>Per Turhede</t>
  </si>
  <si>
    <t>Pontus Karlsson</t>
  </si>
  <si>
    <t xml:space="preserve">Johan Almqvist </t>
  </si>
  <si>
    <t>Douglas Pihl</t>
  </si>
  <si>
    <t>Mikael Öberg</t>
  </si>
  <si>
    <t>Peter Gustavsson</t>
  </si>
  <si>
    <t>Mats Wirskog</t>
  </si>
  <si>
    <t>Överums Pk</t>
  </si>
  <si>
    <t>Magnus Rosberg</t>
  </si>
  <si>
    <t>Leif Ågren</t>
  </si>
  <si>
    <t>Anders Hornwall</t>
  </si>
  <si>
    <t>Gunnar Käyhkö</t>
  </si>
  <si>
    <t>Tyrone Åberg</t>
  </si>
  <si>
    <t>Krister Lundgren</t>
  </si>
  <si>
    <t>Johan Engelholm</t>
  </si>
  <si>
    <t>Conny Peterson</t>
  </si>
  <si>
    <t>Vimmerby Psk</t>
  </si>
  <si>
    <t>Stefan Storback</t>
  </si>
  <si>
    <t>Örjan Gustavsson</t>
  </si>
  <si>
    <t>Peder Karlsson</t>
  </si>
  <si>
    <t>Jonny Karlsson</t>
  </si>
  <si>
    <t>D2</t>
  </si>
  <si>
    <t>Rebecca Johansson</t>
  </si>
  <si>
    <t>Maria Åkerö</t>
  </si>
  <si>
    <t>PSKF Magnus Stenbock</t>
  </si>
  <si>
    <t>Ing-Marie Åkerö</t>
  </si>
  <si>
    <t>D3</t>
  </si>
  <si>
    <t>Annlie Wirskog</t>
  </si>
  <si>
    <t>VY</t>
  </si>
  <si>
    <t>C-G Lindberg</t>
  </si>
  <si>
    <t>John-Åke Andersson</t>
  </si>
  <si>
    <t>Hans Eklund</t>
  </si>
  <si>
    <t>VÄ</t>
  </si>
  <si>
    <t>Lars Nordh</t>
  </si>
  <si>
    <t>Lasse Wikström</t>
  </si>
  <si>
    <t>Leif Rosengren</t>
  </si>
  <si>
    <t>Weine Hjalmarsson</t>
  </si>
  <si>
    <t>Bengt Carlsson</t>
  </si>
  <si>
    <t>Arne Johansson</t>
  </si>
  <si>
    <t>A1</t>
  </si>
  <si>
    <t>A2</t>
  </si>
  <si>
    <t>A3</t>
  </si>
  <si>
    <t>Leif Rosengreen</t>
  </si>
  <si>
    <t>B2</t>
  </si>
  <si>
    <t>B3</t>
  </si>
  <si>
    <t>R1</t>
  </si>
  <si>
    <t>R2</t>
  </si>
  <si>
    <t>R3</t>
  </si>
  <si>
    <t>Lag C</t>
  </si>
  <si>
    <t>Överums PK</t>
  </si>
  <si>
    <t>Annelie Wirskog</t>
  </si>
  <si>
    <t>John-Hällmar</t>
  </si>
  <si>
    <t>Conny Petersson</t>
  </si>
  <si>
    <t>Ankarsrums Pskf</t>
  </si>
  <si>
    <t>Johan Almqvist</t>
  </si>
  <si>
    <t>Lag Grov.</t>
  </si>
  <si>
    <t>Lasse Nordh</t>
  </si>
  <si>
    <t>LAG DAM</t>
  </si>
  <si>
    <t>Vapengrupp C</t>
  </si>
  <si>
    <t>Vapengrupp A</t>
  </si>
  <si>
    <t>Vapengrupp R</t>
  </si>
  <si>
    <t>Vapengrupp B</t>
  </si>
  <si>
    <t>Hultsfred 2012-03-24</t>
  </si>
  <si>
    <t>VÄ A</t>
  </si>
  <si>
    <t>VÄ R</t>
  </si>
  <si>
    <t>Lag Vet. 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</si>
</sst>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PageLayoutView="0" workbookViewId="0" topLeftCell="A160">
      <selection activeCell="D160" sqref="D160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9.7109375" style="0" bestFit="1" customWidth="1"/>
    <col min="4" max="4" width="23.00390625" style="0" bestFit="1" customWidth="1"/>
    <col min="5" max="5" width="3.00390625" style="0" bestFit="1" customWidth="1"/>
    <col min="6" max="6" width="4.00390625" style="0" customWidth="1"/>
    <col min="7" max="7" width="3.00390625" style="0" bestFit="1" customWidth="1"/>
    <col min="8" max="20" width="2.00390625" style="0" bestFit="1" customWidth="1"/>
    <col min="21" max="21" width="4.28125" style="0" customWidth="1"/>
    <col min="22" max="22" width="5.140625" style="0" bestFit="1" customWidth="1"/>
    <col min="23" max="23" width="6.28125" style="0" bestFit="1" customWidth="1"/>
    <col min="24" max="24" width="6.8515625" style="0" bestFit="1" customWidth="1"/>
    <col min="25" max="25" width="6.140625" style="0" bestFit="1" customWidth="1"/>
  </cols>
  <sheetData>
    <row r="1" spans="1:25" ht="12.7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9">
        <v>40992</v>
      </c>
      <c r="W1" s="29"/>
      <c r="X1" s="29"/>
      <c r="Y1" s="2"/>
    </row>
    <row r="2" spans="1:25" ht="2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.75">
      <c r="A3" s="31" t="s">
        <v>80</v>
      </c>
      <c r="B3" s="31"/>
      <c r="C3" s="31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"/>
      <c r="W3" s="2"/>
      <c r="X3" s="4"/>
      <c r="Y3" s="2"/>
    </row>
    <row r="4" spans="1:25" ht="13.5" thickBot="1">
      <c r="A4" s="2"/>
      <c r="B4" s="2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"/>
      <c r="W4" s="2"/>
      <c r="X4" s="4"/>
      <c r="Y4" s="2"/>
    </row>
    <row r="5" spans="1:25" ht="15.75">
      <c r="A5" s="2" t="s">
        <v>2</v>
      </c>
      <c r="B5" s="2" t="s">
        <v>3</v>
      </c>
      <c r="C5" s="5" t="s">
        <v>4</v>
      </c>
      <c r="D5" s="5" t="s">
        <v>5</v>
      </c>
      <c r="E5" s="26">
        <v>1</v>
      </c>
      <c r="F5" s="27"/>
      <c r="G5" s="26">
        <v>2</v>
      </c>
      <c r="H5" s="27"/>
      <c r="I5" s="26">
        <v>3</v>
      </c>
      <c r="J5" s="27"/>
      <c r="K5" s="26">
        <v>4</v>
      </c>
      <c r="L5" s="27"/>
      <c r="M5" s="26">
        <v>5</v>
      </c>
      <c r="N5" s="27"/>
      <c r="O5" s="26">
        <v>6</v>
      </c>
      <c r="P5" s="27"/>
      <c r="Q5" s="26">
        <v>7</v>
      </c>
      <c r="R5" s="27"/>
      <c r="S5" s="26">
        <v>8</v>
      </c>
      <c r="T5" s="27"/>
      <c r="U5" s="4"/>
      <c r="V5" s="2" t="s">
        <v>6</v>
      </c>
      <c r="W5" s="2" t="s">
        <v>7</v>
      </c>
      <c r="X5" s="2" t="s">
        <v>8</v>
      </c>
      <c r="Y5" s="2" t="s">
        <v>9</v>
      </c>
    </row>
    <row r="6" spans="1:25" ht="12.75">
      <c r="A6" s="7">
        <v>1</v>
      </c>
      <c r="B6" s="7">
        <v>1</v>
      </c>
      <c r="C6" s="8" t="s">
        <v>10</v>
      </c>
      <c r="D6" s="20" t="s">
        <v>11</v>
      </c>
      <c r="E6" s="16">
        <v>5</v>
      </c>
      <c r="F6" s="17">
        <v>2</v>
      </c>
      <c r="G6" s="16">
        <v>6</v>
      </c>
      <c r="H6" s="17">
        <v>2</v>
      </c>
      <c r="I6" s="16">
        <v>6</v>
      </c>
      <c r="J6" s="17">
        <v>4</v>
      </c>
      <c r="K6" s="16">
        <v>6</v>
      </c>
      <c r="L6" s="17">
        <v>3</v>
      </c>
      <c r="M6" s="16">
        <v>6</v>
      </c>
      <c r="N6" s="17">
        <v>4</v>
      </c>
      <c r="O6" s="16">
        <v>4</v>
      </c>
      <c r="P6" s="17">
        <v>3</v>
      </c>
      <c r="Q6" s="16">
        <v>5</v>
      </c>
      <c r="R6" s="17">
        <v>4</v>
      </c>
      <c r="S6" s="16">
        <v>6</v>
      </c>
      <c r="T6" s="17">
        <v>5</v>
      </c>
      <c r="U6" s="15"/>
      <c r="V6" s="7">
        <f aca="true" t="shared" si="0" ref="V6:W9">SUM(E6,G6,I6,K6,M6,O6,Q6,S6)</f>
        <v>44</v>
      </c>
      <c r="W6" s="7">
        <f t="shared" si="0"/>
        <v>27</v>
      </c>
      <c r="X6" s="9">
        <v>7</v>
      </c>
      <c r="Y6" s="2" t="s">
        <v>12</v>
      </c>
    </row>
    <row r="7" spans="1:25" ht="12.75">
      <c r="A7" s="7">
        <v>2</v>
      </c>
      <c r="B7" s="7">
        <v>1</v>
      </c>
      <c r="C7" s="8" t="s">
        <v>13</v>
      </c>
      <c r="D7" s="20" t="s">
        <v>14</v>
      </c>
      <c r="E7" s="16">
        <v>6</v>
      </c>
      <c r="F7" s="17">
        <v>2</v>
      </c>
      <c r="G7" s="16">
        <v>5</v>
      </c>
      <c r="H7" s="17">
        <v>2</v>
      </c>
      <c r="I7" s="16">
        <v>6</v>
      </c>
      <c r="J7" s="17">
        <v>4</v>
      </c>
      <c r="K7" s="16">
        <v>4</v>
      </c>
      <c r="L7" s="17">
        <v>3</v>
      </c>
      <c r="M7" s="16">
        <v>6</v>
      </c>
      <c r="N7" s="17">
        <v>3</v>
      </c>
      <c r="O7" s="16">
        <v>5</v>
      </c>
      <c r="P7" s="17">
        <v>3</v>
      </c>
      <c r="Q7" s="16">
        <v>5</v>
      </c>
      <c r="R7" s="17">
        <v>4</v>
      </c>
      <c r="S7" s="16">
        <v>6</v>
      </c>
      <c r="T7" s="17">
        <v>5</v>
      </c>
      <c r="U7" s="15"/>
      <c r="V7" s="7">
        <f t="shared" si="0"/>
        <v>43</v>
      </c>
      <c r="W7" s="7">
        <f t="shared" si="0"/>
        <v>26</v>
      </c>
      <c r="X7" s="9">
        <v>26</v>
      </c>
      <c r="Y7" s="2" t="s">
        <v>12</v>
      </c>
    </row>
    <row r="8" spans="1:25" ht="12.75">
      <c r="A8" s="7">
        <v>3</v>
      </c>
      <c r="B8" s="7">
        <v>1</v>
      </c>
      <c r="C8" s="8" t="s">
        <v>15</v>
      </c>
      <c r="D8" s="20" t="s">
        <v>11</v>
      </c>
      <c r="E8" s="16">
        <v>1</v>
      </c>
      <c r="F8" s="17">
        <v>1</v>
      </c>
      <c r="G8" s="16">
        <v>6</v>
      </c>
      <c r="H8" s="17">
        <v>2</v>
      </c>
      <c r="I8" s="16">
        <v>4</v>
      </c>
      <c r="J8" s="17">
        <v>3</v>
      </c>
      <c r="K8" s="16">
        <v>6</v>
      </c>
      <c r="L8" s="17">
        <v>3</v>
      </c>
      <c r="M8" s="16">
        <v>3</v>
      </c>
      <c r="N8" s="17">
        <v>2</v>
      </c>
      <c r="O8" s="16">
        <v>2</v>
      </c>
      <c r="P8" s="17">
        <v>2</v>
      </c>
      <c r="Q8" s="16">
        <v>3</v>
      </c>
      <c r="R8" s="17">
        <v>2</v>
      </c>
      <c r="S8" s="16">
        <v>4</v>
      </c>
      <c r="T8" s="17">
        <v>3</v>
      </c>
      <c r="U8" s="15"/>
      <c r="V8" s="7">
        <f t="shared" si="0"/>
        <v>29</v>
      </c>
      <c r="W8" s="7">
        <f t="shared" si="0"/>
        <v>18</v>
      </c>
      <c r="X8" s="9">
        <v>9</v>
      </c>
      <c r="Y8" s="2"/>
    </row>
    <row r="9" spans="1:25" ht="12.75">
      <c r="A9" s="7">
        <v>4</v>
      </c>
      <c r="B9" s="7">
        <v>1</v>
      </c>
      <c r="C9" s="8" t="s">
        <v>16</v>
      </c>
      <c r="D9" s="20" t="s">
        <v>11</v>
      </c>
      <c r="E9" s="16">
        <v>3</v>
      </c>
      <c r="F9" s="17">
        <v>2</v>
      </c>
      <c r="G9" s="16">
        <v>6</v>
      </c>
      <c r="H9" s="17">
        <v>2</v>
      </c>
      <c r="I9" s="16">
        <v>2</v>
      </c>
      <c r="J9" s="17">
        <v>1</v>
      </c>
      <c r="K9" s="16">
        <v>4</v>
      </c>
      <c r="L9" s="17">
        <v>2</v>
      </c>
      <c r="M9" s="16">
        <v>4</v>
      </c>
      <c r="N9" s="17">
        <v>2</v>
      </c>
      <c r="O9" s="16">
        <v>2</v>
      </c>
      <c r="P9" s="17">
        <v>2</v>
      </c>
      <c r="Q9" s="16">
        <v>3</v>
      </c>
      <c r="R9" s="17">
        <v>3</v>
      </c>
      <c r="S9" s="16">
        <v>3</v>
      </c>
      <c r="T9" s="17">
        <v>2</v>
      </c>
      <c r="U9" s="15"/>
      <c r="V9" s="7">
        <f t="shared" si="0"/>
        <v>27</v>
      </c>
      <c r="W9" s="7">
        <f t="shared" si="0"/>
        <v>16</v>
      </c>
      <c r="X9" s="9">
        <v>9</v>
      </c>
      <c r="Y9" s="2"/>
    </row>
    <row r="10" spans="1:25" ht="12.75">
      <c r="A10" s="7"/>
      <c r="B10" s="7"/>
      <c r="C10" s="8"/>
      <c r="D10" s="20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6"/>
      <c r="T10" s="17"/>
      <c r="U10" s="15"/>
      <c r="V10" s="7"/>
      <c r="W10" s="7"/>
      <c r="X10" s="9"/>
      <c r="Y10" s="2"/>
    </row>
    <row r="11" spans="1:25" ht="12.75">
      <c r="A11" s="7">
        <v>1</v>
      </c>
      <c r="B11" s="7">
        <v>2</v>
      </c>
      <c r="C11" s="8" t="s">
        <v>17</v>
      </c>
      <c r="D11" s="20" t="s">
        <v>14</v>
      </c>
      <c r="E11" s="16">
        <v>6</v>
      </c>
      <c r="F11" s="17">
        <v>2</v>
      </c>
      <c r="G11" s="16">
        <v>6</v>
      </c>
      <c r="H11" s="17">
        <v>2</v>
      </c>
      <c r="I11" s="16">
        <v>6</v>
      </c>
      <c r="J11" s="17">
        <v>4</v>
      </c>
      <c r="K11" s="16">
        <v>5</v>
      </c>
      <c r="L11" s="17">
        <v>3</v>
      </c>
      <c r="M11" s="16">
        <v>6</v>
      </c>
      <c r="N11" s="17">
        <v>4</v>
      </c>
      <c r="O11" s="16">
        <v>6</v>
      </c>
      <c r="P11" s="17">
        <v>3</v>
      </c>
      <c r="Q11" s="16">
        <v>6</v>
      </c>
      <c r="R11" s="17">
        <v>5</v>
      </c>
      <c r="S11" s="16">
        <v>6</v>
      </c>
      <c r="T11" s="17">
        <v>5</v>
      </c>
      <c r="U11" s="15"/>
      <c r="V11" s="7">
        <f aca="true" t="shared" si="1" ref="V11:W22">SUM(E11,G11,I11,K11,M11,O11,Q11,S11)</f>
        <v>47</v>
      </c>
      <c r="W11" s="7">
        <f t="shared" si="1"/>
        <v>28</v>
      </c>
      <c r="X11" s="9">
        <v>27</v>
      </c>
      <c r="Y11" s="2" t="s">
        <v>18</v>
      </c>
    </row>
    <row r="12" spans="1:25" ht="12.75">
      <c r="A12" s="7">
        <v>2</v>
      </c>
      <c r="B12" s="7">
        <v>2</v>
      </c>
      <c r="C12" s="8" t="s">
        <v>19</v>
      </c>
      <c r="D12" s="20" t="s">
        <v>20</v>
      </c>
      <c r="E12" s="16">
        <v>6</v>
      </c>
      <c r="F12" s="17">
        <v>2</v>
      </c>
      <c r="G12" s="16">
        <v>6</v>
      </c>
      <c r="H12" s="17">
        <v>2</v>
      </c>
      <c r="I12" s="16">
        <v>6</v>
      </c>
      <c r="J12" s="17">
        <v>4</v>
      </c>
      <c r="K12" s="16">
        <v>6</v>
      </c>
      <c r="L12" s="17">
        <v>3</v>
      </c>
      <c r="M12" s="16">
        <v>3</v>
      </c>
      <c r="N12" s="17">
        <v>3</v>
      </c>
      <c r="O12" s="16">
        <v>6</v>
      </c>
      <c r="P12" s="17">
        <v>3</v>
      </c>
      <c r="Q12" s="16">
        <v>3</v>
      </c>
      <c r="R12" s="17">
        <v>3</v>
      </c>
      <c r="S12" s="16">
        <v>6</v>
      </c>
      <c r="T12" s="17">
        <v>5</v>
      </c>
      <c r="U12" s="15"/>
      <c r="V12" s="7">
        <f t="shared" si="1"/>
        <v>42</v>
      </c>
      <c r="W12" s="7">
        <f t="shared" si="1"/>
        <v>25</v>
      </c>
      <c r="X12" s="9">
        <v>18</v>
      </c>
      <c r="Y12" s="2"/>
    </row>
    <row r="13" spans="1:25" ht="12.75">
      <c r="A13" s="7">
        <v>3</v>
      </c>
      <c r="B13" s="7">
        <v>2</v>
      </c>
      <c r="C13" s="8" t="s">
        <v>21</v>
      </c>
      <c r="D13" s="20" t="s">
        <v>0</v>
      </c>
      <c r="E13" s="16">
        <v>4</v>
      </c>
      <c r="F13" s="17">
        <v>2</v>
      </c>
      <c r="G13" s="16">
        <v>6</v>
      </c>
      <c r="H13" s="17">
        <v>2</v>
      </c>
      <c r="I13" s="16">
        <v>6</v>
      </c>
      <c r="J13" s="17">
        <v>4</v>
      </c>
      <c r="K13" s="16">
        <v>6</v>
      </c>
      <c r="L13" s="17">
        <v>3</v>
      </c>
      <c r="M13" s="16">
        <v>4</v>
      </c>
      <c r="N13" s="17">
        <v>3</v>
      </c>
      <c r="O13" s="16">
        <v>4</v>
      </c>
      <c r="P13" s="17">
        <v>3</v>
      </c>
      <c r="Q13" s="16">
        <v>2</v>
      </c>
      <c r="R13" s="17">
        <v>2</v>
      </c>
      <c r="S13" s="16">
        <v>6</v>
      </c>
      <c r="T13" s="17">
        <v>5</v>
      </c>
      <c r="U13" s="15"/>
      <c r="V13" s="7">
        <f t="shared" si="1"/>
        <v>38</v>
      </c>
      <c r="W13" s="7">
        <f t="shared" si="1"/>
        <v>24</v>
      </c>
      <c r="X13" s="9">
        <v>15</v>
      </c>
      <c r="Y13" s="2"/>
    </row>
    <row r="14" spans="1:25" ht="12.75">
      <c r="A14" s="7">
        <v>4</v>
      </c>
      <c r="B14" s="7">
        <v>2</v>
      </c>
      <c r="C14" s="8" t="s">
        <v>22</v>
      </c>
      <c r="D14" s="20" t="s">
        <v>0</v>
      </c>
      <c r="E14" s="16">
        <v>4</v>
      </c>
      <c r="F14" s="17">
        <v>2</v>
      </c>
      <c r="G14" s="16">
        <v>6</v>
      </c>
      <c r="H14" s="17">
        <v>2</v>
      </c>
      <c r="I14" s="16">
        <v>4</v>
      </c>
      <c r="J14" s="17">
        <v>3</v>
      </c>
      <c r="K14" s="16">
        <v>5</v>
      </c>
      <c r="L14" s="17">
        <v>2</v>
      </c>
      <c r="M14" s="16">
        <v>4</v>
      </c>
      <c r="N14" s="17">
        <v>2</v>
      </c>
      <c r="O14" s="16">
        <v>5</v>
      </c>
      <c r="P14" s="17">
        <v>3</v>
      </c>
      <c r="Q14" s="16">
        <v>4</v>
      </c>
      <c r="R14" s="17">
        <v>4</v>
      </c>
      <c r="S14" s="16">
        <v>6</v>
      </c>
      <c r="T14" s="17">
        <v>5</v>
      </c>
      <c r="U14" s="15"/>
      <c r="V14" s="7">
        <f t="shared" si="1"/>
        <v>38</v>
      </c>
      <c r="W14" s="7">
        <f t="shared" si="1"/>
        <v>23</v>
      </c>
      <c r="X14" s="9">
        <v>7</v>
      </c>
      <c r="Y14" s="2"/>
    </row>
    <row r="15" spans="1:25" ht="12.75">
      <c r="A15" s="7">
        <v>5</v>
      </c>
      <c r="B15" s="7">
        <v>2</v>
      </c>
      <c r="C15" s="8" t="s">
        <v>23</v>
      </c>
      <c r="D15" s="20" t="s">
        <v>20</v>
      </c>
      <c r="E15" s="16">
        <v>3</v>
      </c>
      <c r="F15" s="17">
        <v>2</v>
      </c>
      <c r="G15" s="16">
        <v>6</v>
      </c>
      <c r="H15" s="17">
        <v>2</v>
      </c>
      <c r="I15" s="16">
        <v>4</v>
      </c>
      <c r="J15" s="17">
        <v>3</v>
      </c>
      <c r="K15" s="16">
        <v>5</v>
      </c>
      <c r="L15" s="17">
        <v>3</v>
      </c>
      <c r="M15" s="16">
        <v>4</v>
      </c>
      <c r="N15" s="17">
        <v>4</v>
      </c>
      <c r="O15" s="16">
        <v>3</v>
      </c>
      <c r="P15" s="17">
        <v>1</v>
      </c>
      <c r="Q15" s="16">
        <v>5</v>
      </c>
      <c r="R15" s="17">
        <v>5</v>
      </c>
      <c r="S15" s="16">
        <v>6</v>
      </c>
      <c r="T15" s="17">
        <v>5</v>
      </c>
      <c r="U15" s="15"/>
      <c r="V15" s="7">
        <f t="shared" si="1"/>
        <v>36</v>
      </c>
      <c r="W15" s="7">
        <f t="shared" si="1"/>
        <v>25</v>
      </c>
      <c r="X15" s="9">
        <v>25</v>
      </c>
      <c r="Y15" s="2"/>
    </row>
    <row r="16" spans="1:25" ht="12.75">
      <c r="A16" s="7">
        <v>6</v>
      </c>
      <c r="B16" s="7">
        <v>2</v>
      </c>
      <c r="C16" s="8" t="s">
        <v>24</v>
      </c>
      <c r="D16" s="20" t="s">
        <v>0</v>
      </c>
      <c r="E16" s="16">
        <v>4</v>
      </c>
      <c r="F16" s="17">
        <v>2</v>
      </c>
      <c r="G16" s="16">
        <v>4</v>
      </c>
      <c r="H16" s="17">
        <v>1</v>
      </c>
      <c r="I16" s="16">
        <v>5</v>
      </c>
      <c r="J16" s="17">
        <v>4</v>
      </c>
      <c r="K16" s="16">
        <v>6</v>
      </c>
      <c r="L16" s="17">
        <v>3</v>
      </c>
      <c r="M16" s="16">
        <v>2</v>
      </c>
      <c r="N16" s="17">
        <v>1</v>
      </c>
      <c r="O16" s="16">
        <v>6</v>
      </c>
      <c r="P16" s="17">
        <v>3</v>
      </c>
      <c r="Q16" s="16">
        <v>4</v>
      </c>
      <c r="R16" s="17">
        <v>4</v>
      </c>
      <c r="S16" s="16">
        <v>5</v>
      </c>
      <c r="T16" s="17">
        <v>4</v>
      </c>
      <c r="U16" s="15"/>
      <c r="V16" s="7">
        <f t="shared" si="1"/>
        <v>36</v>
      </c>
      <c r="W16" s="7">
        <f t="shared" si="1"/>
        <v>22</v>
      </c>
      <c r="X16" s="9">
        <v>23</v>
      </c>
      <c r="Y16" s="2"/>
    </row>
    <row r="17" spans="1:25" ht="12.75">
      <c r="A17" s="7">
        <v>7</v>
      </c>
      <c r="B17" s="7">
        <v>2</v>
      </c>
      <c r="C17" s="8" t="s">
        <v>25</v>
      </c>
      <c r="D17" s="20" t="s">
        <v>20</v>
      </c>
      <c r="E17" s="16">
        <v>2</v>
      </c>
      <c r="F17" s="17">
        <v>2</v>
      </c>
      <c r="G17" s="16">
        <v>5</v>
      </c>
      <c r="H17" s="17">
        <v>2</v>
      </c>
      <c r="I17" s="16">
        <v>3</v>
      </c>
      <c r="J17" s="17">
        <v>3</v>
      </c>
      <c r="K17" s="16">
        <v>4</v>
      </c>
      <c r="L17" s="17">
        <v>3</v>
      </c>
      <c r="M17" s="16">
        <v>5</v>
      </c>
      <c r="N17" s="17">
        <v>3</v>
      </c>
      <c r="O17" s="16">
        <v>6</v>
      </c>
      <c r="P17" s="17">
        <v>3</v>
      </c>
      <c r="Q17" s="16">
        <v>4</v>
      </c>
      <c r="R17" s="17">
        <v>3</v>
      </c>
      <c r="S17" s="16">
        <v>4</v>
      </c>
      <c r="T17" s="17">
        <v>4</v>
      </c>
      <c r="U17" s="15"/>
      <c r="V17" s="7">
        <f t="shared" si="1"/>
        <v>33</v>
      </c>
      <c r="W17" s="7">
        <f t="shared" si="1"/>
        <v>23</v>
      </c>
      <c r="X17" s="9">
        <v>25</v>
      </c>
      <c r="Y17" s="2"/>
    </row>
    <row r="18" spans="1:25" ht="12.75">
      <c r="A18" s="7">
        <v>8</v>
      </c>
      <c r="B18" s="7">
        <v>2</v>
      </c>
      <c r="C18" s="8" t="s">
        <v>26</v>
      </c>
      <c r="D18" s="20" t="s">
        <v>11</v>
      </c>
      <c r="E18" s="16">
        <v>5</v>
      </c>
      <c r="F18" s="17">
        <v>2</v>
      </c>
      <c r="G18" s="16">
        <v>6</v>
      </c>
      <c r="H18" s="17">
        <v>2</v>
      </c>
      <c r="I18" s="16">
        <v>4</v>
      </c>
      <c r="J18" s="17">
        <v>4</v>
      </c>
      <c r="K18" s="16">
        <v>2</v>
      </c>
      <c r="L18" s="17">
        <v>1</v>
      </c>
      <c r="M18" s="16">
        <v>5</v>
      </c>
      <c r="N18" s="17">
        <v>4</v>
      </c>
      <c r="O18" s="16">
        <v>4</v>
      </c>
      <c r="P18" s="17">
        <v>2</v>
      </c>
      <c r="Q18" s="16">
        <v>3</v>
      </c>
      <c r="R18" s="17">
        <v>3</v>
      </c>
      <c r="S18" s="16">
        <v>4</v>
      </c>
      <c r="T18" s="17">
        <v>3</v>
      </c>
      <c r="U18" s="15"/>
      <c r="V18" s="7">
        <f t="shared" si="1"/>
        <v>33</v>
      </c>
      <c r="W18" s="7">
        <f t="shared" si="1"/>
        <v>21</v>
      </c>
      <c r="X18" s="9">
        <v>29</v>
      </c>
      <c r="Y18" s="2"/>
    </row>
    <row r="19" spans="1:25" ht="12.75">
      <c r="A19" s="7">
        <v>9</v>
      </c>
      <c r="B19" s="7">
        <v>2</v>
      </c>
      <c r="C19" s="8" t="s">
        <v>27</v>
      </c>
      <c r="D19" s="20" t="s">
        <v>14</v>
      </c>
      <c r="E19" s="16">
        <v>3</v>
      </c>
      <c r="F19" s="17">
        <v>2</v>
      </c>
      <c r="G19" s="16">
        <v>5</v>
      </c>
      <c r="H19" s="17">
        <v>2</v>
      </c>
      <c r="I19" s="16">
        <v>6</v>
      </c>
      <c r="J19" s="17">
        <v>4</v>
      </c>
      <c r="K19" s="16">
        <v>5</v>
      </c>
      <c r="L19" s="17">
        <v>2</v>
      </c>
      <c r="M19" s="16">
        <v>5</v>
      </c>
      <c r="N19" s="17">
        <v>3</v>
      </c>
      <c r="O19" s="16">
        <v>3</v>
      </c>
      <c r="P19" s="17">
        <v>2</v>
      </c>
      <c r="Q19" s="16">
        <v>4</v>
      </c>
      <c r="R19" s="17">
        <v>4</v>
      </c>
      <c r="S19" s="16">
        <v>2</v>
      </c>
      <c r="T19" s="17">
        <v>2</v>
      </c>
      <c r="U19" s="15"/>
      <c r="V19" s="7">
        <f t="shared" si="1"/>
        <v>33</v>
      </c>
      <c r="W19" s="7">
        <f t="shared" si="1"/>
        <v>21</v>
      </c>
      <c r="X19" s="9">
        <v>13</v>
      </c>
      <c r="Y19" s="2"/>
    </row>
    <row r="20" spans="1:25" ht="12.75">
      <c r="A20" s="7">
        <v>10</v>
      </c>
      <c r="B20" s="7">
        <v>2</v>
      </c>
      <c r="C20" s="8" t="s">
        <v>28</v>
      </c>
      <c r="D20" s="20" t="s">
        <v>29</v>
      </c>
      <c r="E20" s="16">
        <v>4</v>
      </c>
      <c r="F20" s="17">
        <v>2</v>
      </c>
      <c r="G20" s="16">
        <v>6</v>
      </c>
      <c r="H20" s="17">
        <v>2</v>
      </c>
      <c r="I20" s="16">
        <v>0</v>
      </c>
      <c r="J20" s="17">
        <v>0</v>
      </c>
      <c r="K20" s="16">
        <v>6</v>
      </c>
      <c r="L20" s="17">
        <v>3</v>
      </c>
      <c r="M20" s="16">
        <v>5</v>
      </c>
      <c r="N20" s="17">
        <v>4</v>
      </c>
      <c r="O20" s="16">
        <v>3</v>
      </c>
      <c r="P20" s="17">
        <v>2</v>
      </c>
      <c r="Q20" s="16">
        <v>2</v>
      </c>
      <c r="R20" s="17">
        <v>2</v>
      </c>
      <c r="S20" s="16">
        <v>5</v>
      </c>
      <c r="T20" s="17">
        <v>4</v>
      </c>
      <c r="U20" s="15"/>
      <c r="V20" s="7">
        <f t="shared" si="1"/>
        <v>31</v>
      </c>
      <c r="W20" s="7">
        <f t="shared" si="1"/>
        <v>19</v>
      </c>
      <c r="X20" s="9">
        <v>5</v>
      </c>
      <c r="Y20" s="2"/>
    </row>
    <row r="21" spans="1:25" ht="12.75">
      <c r="A21" s="7">
        <v>11</v>
      </c>
      <c r="B21" s="7">
        <v>2</v>
      </c>
      <c r="C21" s="8" t="s">
        <v>30</v>
      </c>
      <c r="D21" s="20" t="s">
        <v>11</v>
      </c>
      <c r="E21" s="16">
        <v>2</v>
      </c>
      <c r="F21" s="17">
        <v>2</v>
      </c>
      <c r="G21" s="16">
        <v>4</v>
      </c>
      <c r="H21" s="17">
        <v>1</v>
      </c>
      <c r="I21" s="16">
        <v>1</v>
      </c>
      <c r="J21" s="17">
        <v>1</v>
      </c>
      <c r="K21" s="16">
        <v>3</v>
      </c>
      <c r="L21" s="17">
        <v>2</v>
      </c>
      <c r="M21" s="16">
        <v>1</v>
      </c>
      <c r="N21" s="17">
        <v>1</v>
      </c>
      <c r="O21" s="16">
        <v>4</v>
      </c>
      <c r="P21" s="17">
        <v>2</v>
      </c>
      <c r="Q21" s="16">
        <v>3</v>
      </c>
      <c r="R21" s="17">
        <v>3</v>
      </c>
      <c r="S21" s="16">
        <v>3</v>
      </c>
      <c r="T21" s="17">
        <v>3</v>
      </c>
      <c r="U21" s="15"/>
      <c r="V21" s="7">
        <f t="shared" si="1"/>
        <v>21</v>
      </c>
      <c r="W21" s="7">
        <f t="shared" si="1"/>
        <v>15</v>
      </c>
      <c r="X21" s="9">
        <v>22</v>
      </c>
      <c r="Y21" s="2"/>
    </row>
    <row r="22" spans="1:25" ht="12.75">
      <c r="A22" s="7">
        <v>12</v>
      </c>
      <c r="B22" s="7">
        <v>2</v>
      </c>
      <c r="C22" s="8" t="s">
        <v>31</v>
      </c>
      <c r="D22" s="20" t="s">
        <v>14</v>
      </c>
      <c r="E22" s="16">
        <v>1</v>
      </c>
      <c r="F22" s="17">
        <v>1</v>
      </c>
      <c r="G22" s="16">
        <v>4</v>
      </c>
      <c r="H22" s="17">
        <v>1</v>
      </c>
      <c r="I22" s="16">
        <v>0</v>
      </c>
      <c r="J22" s="17">
        <v>0</v>
      </c>
      <c r="K22" s="16">
        <v>5</v>
      </c>
      <c r="L22" s="17">
        <v>2</v>
      </c>
      <c r="M22" s="16">
        <v>2</v>
      </c>
      <c r="N22" s="17">
        <v>2</v>
      </c>
      <c r="O22" s="16">
        <v>1</v>
      </c>
      <c r="P22" s="17">
        <v>1</v>
      </c>
      <c r="Q22" s="16">
        <v>4</v>
      </c>
      <c r="R22" s="17">
        <v>3</v>
      </c>
      <c r="S22" s="16">
        <v>2</v>
      </c>
      <c r="T22" s="17">
        <v>2</v>
      </c>
      <c r="U22" s="15"/>
      <c r="V22" s="7">
        <f t="shared" si="1"/>
        <v>19</v>
      </c>
      <c r="W22" s="7">
        <f t="shared" si="1"/>
        <v>12</v>
      </c>
      <c r="X22" s="9">
        <v>8</v>
      </c>
      <c r="Y22" s="2"/>
    </row>
    <row r="23" spans="1:25" ht="12.75">
      <c r="A23" s="7"/>
      <c r="B23" s="7"/>
      <c r="C23" s="8"/>
      <c r="D23" s="20"/>
      <c r="E23" s="16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17"/>
      <c r="Q23" s="16"/>
      <c r="R23" s="17"/>
      <c r="S23" s="16"/>
      <c r="T23" s="17"/>
      <c r="U23" s="15"/>
      <c r="V23" s="7"/>
      <c r="W23" s="7"/>
      <c r="X23" s="9"/>
      <c r="Y23" s="2"/>
    </row>
    <row r="24" spans="1:25" ht="12.75">
      <c r="A24" s="7">
        <v>1</v>
      </c>
      <c r="B24" s="7">
        <v>3</v>
      </c>
      <c r="C24" s="8" t="s">
        <v>32</v>
      </c>
      <c r="D24" s="20" t="s">
        <v>29</v>
      </c>
      <c r="E24" s="16">
        <v>6</v>
      </c>
      <c r="F24" s="17">
        <v>2</v>
      </c>
      <c r="G24" s="16">
        <v>6</v>
      </c>
      <c r="H24" s="17">
        <v>2</v>
      </c>
      <c r="I24" s="16">
        <v>6</v>
      </c>
      <c r="J24" s="17">
        <v>4</v>
      </c>
      <c r="K24" s="16">
        <v>6</v>
      </c>
      <c r="L24" s="17">
        <v>3</v>
      </c>
      <c r="M24" s="16">
        <v>5</v>
      </c>
      <c r="N24" s="17">
        <v>4</v>
      </c>
      <c r="O24" s="16">
        <v>6</v>
      </c>
      <c r="P24" s="17">
        <v>3</v>
      </c>
      <c r="Q24" s="16">
        <v>6</v>
      </c>
      <c r="R24" s="17">
        <v>5</v>
      </c>
      <c r="S24" s="16">
        <v>6</v>
      </c>
      <c r="T24" s="17">
        <v>5</v>
      </c>
      <c r="U24" s="15"/>
      <c r="V24" s="7">
        <f aca="true" t="shared" si="2" ref="V24:W33">SUM(E24,G24,I24,K24,M24,O24,Q24,S24)</f>
        <v>47</v>
      </c>
      <c r="W24" s="7">
        <f t="shared" si="2"/>
        <v>28</v>
      </c>
      <c r="X24" s="9">
        <v>24</v>
      </c>
      <c r="Y24" s="2" t="s">
        <v>18</v>
      </c>
    </row>
    <row r="25" spans="1:25" ht="12.75">
      <c r="A25" s="7">
        <v>2</v>
      </c>
      <c r="B25" s="7">
        <v>3</v>
      </c>
      <c r="C25" s="8" t="s">
        <v>33</v>
      </c>
      <c r="D25" s="20" t="s">
        <v>11</v>
      </c>
      <c r="E25" s="16">
        <v>6</v>
      </c>
      <c r="F25" s="17">
        <v>2</v>
      </c>
      <c r="G25" s="16">
        <v>6</v>
      </c>
      <c r="H25" s="17">
        <v>2</v>
      </c>
      <c r="I25" s="16">
        <v>6</v>
      </c>
      <c r="J25" s="17">
        <v>4</v>
      </c>
      <c r="K25" s="16">
        <v>6</v>
      </c>
      <c r="L25" s="17">
        <v>3</v>
      </c>
      <c r="M25" s="16">
        <v>6</v>
      </c>
      <c r="N25" s="17">
        <v>4</v>
      </c>
      <c r="O25" s="16">
        <v>5</v>
      </c>
      <c r="P25" s="17">
        <v>3</v>
      </c>
      <c r="Q25" s="16">
        <v>6</v>
      </c>
      <c r="R25" s="17">
        <v>5</v>
      </c>
      <c r="S25" s="16">
        <v>6</v>
      </c>
      <c r="T25" s="17">
        <v>5</v>
      </c>
      <c r="U25" s="15"/>
      <c r="V25" s="7">
        <f t="shared" si="2"/>
        <v>47</v>
      </c>
      <c r="W25" s="7">
        <f t="shared" si="2"/>
        <v>28</v>
      </c>
      <c r="X25" s="9">
        <v>9</v>
      </c>
      <c r="Y25" s="2" t="s">
        <v>18</v>
      </c>
    </row>
    <row r="26" spans="1:25" ht="12.75">
      <c r="A26" s="7">
        <v>3</v>
      </c>
      <c r="B26" s="7">
        <v>3</v>
      </c>
      <c r="C26" s="8" t="s">
        <v>34</v>
      </c>
      <c r="D26" s="20" t="s">
        <v>20</v>
      </c>
      <c r="E26" s="16">
        <v>5</v>
      </c>
      <c r="F26" s="17">
        <v>2</v>
      </c>
      <c r="G26" s="16">
        <v>6</v>
      </c>
      <c r="H26" s="17">
        <v>2</v>
      </c>
      <c r="I26" s="16">
        <v>5</v>
      </c>
      <c r="J26" s="17">
        <v>3</v>
      </c>
      <c r="K26" s="16">
        <v>6</v>
      </c>
      <c r="L26" s="17">
        <v>3</v>
      </c>
      <c r="M26" s="16">
        <v>6</v>
      </c>
      <c r="N26" s="17">
        <v>4</v>
      </c>
      <c r="O26" s="16">
        <v>6</v>
      </c>
      <c r="P26" s="17">
        <v>3</v>
      </c>
      <c r="Q26" s="16">
        <v>5</v>
      </c>
      <c r="R26" s="17">
        <v>4</v>
      </c>
      <c r="S26" s="16">
        <v>6</v>
      </c>
      <c r="T26" s="17">
        <v>5</v>
      </c>
      <c r="U26" s="15"/>
      <c r="V26" s="7">
        <f t="shared" si="2"/>
        <v>45</v>
      </c>
      <c r="W26" s="7">
        <f t="shared" si="2"/>
        <v>26</v>
      </c>
      <c r="X26" s="9">
        <v>24</v>
      </c>
      <c r="Y26" s="2" t="s">
        <v>12</v>
      </c>
    </row>
    <row r="27" spans="1:25" ht="12.75">
      <c r="A27" s="7">
        <v>4</v>
      </c>
      <c r="B27" s="7">
        <v>3</v>
      </c>
      <c r="C27" s="8" t="s">
        <v>35</v>
      </c>
      <c r="D27" s="20" t="s">
        <v>29</v>
      </c>
      <c r="E27" s="16">
        <v>6</v>
      </c>
      <c r="F27" s="17">
        <v>2</v>
      </c>
      <c r="G27" s="16">
        <v>5</v>
      </c>
      <c r="H27" s="17">
        <v>2</v>
      </c>
      <c r="I27" s="16">
        <v>5</v>
      </c>
      <c r="J27" s="17">
        <v>4</v>
      </c>
      <c r="K27" s="16">
        <v>6</v>
      </c>
      <c r="L27" s="17">
        <v>3</v>
      </c>
      <c r="M27" s="16">
        <v>6</v>
      </c>
      <c r="N27" s="17">
        <v>4</v>
      </c>
      <c r="O27" s="16">
        <v>5</v>
      </c>
      <c r="P27" s="17">
        <v>3</v>
      </c>
      <c r="Q27" s="16">
        <v>5</v>
      </c>
      <c r="R27" s="17">
        <v>4</v>
      </c>
      <c r="S27" s="16">
        <v>5</v>
      </c>
      <c r="T27" s="17">
        <v>4</v>
      </c>
      <c r="U27" s="15"/>
      <c r="V27" s="7">
        <f t="shared" si="2"/>
        <v>43</v>
      </c>
      <c r="W27" s="7">
        <f t="shared" si="2"/>
        <v>26</v>
      </c>
      <c r="X27" s="9">
        <v>22</v>
      </c>
      <c r="Y27" s="2" t="s">
        <v>12</v>
      </c>
    </row>
    <row r="28" spans="1:25" ht="12.75">
      <c r="A28" s="7">
        <v>5</v>
      </c>
      <c r="B28" s="7">
        <v>3</v>
      </c>
      <c r="C28" s="8" t="s">
        <v>36</v>
      </c>
      <c r="D28" s="20" t="s">
        <v>11</v>
      </c>
      <c r="E28" s="16">
        <v>6</v>
      </c>
      <c r="F28" s="17">
        <v>2</v>
      </c>
      <c r="G28" s="16">
        <v>6</v>
      </c>
      <c r="H28" s="17">
        <v>2</v>
      </c>
      <c r="I28" s="16">
        <v>6</v>
      </c>
      <c r="J28" s="17">
        <v>4</v>
      </c>
      <c r="K28" s="16">
        <v>4</v>
      </c>
      <c r="L28" s="17">
        <v>2</v>
      </c>
      <c r="M28" s="16">
        <v>5</v>
      </c>
      <c r="N28" s="17">
        <v>4</v>
      </c>
      <c r="O28" s="16">
        <v>5</v>
      </c>
      <c r="P28" s="17">
        <v>3</v>
      </c>
      <c r="Q28" s="16">
        <v>6</v>
      </c>
      <c r="R28" s="17">
        <v>5</v>
      </c>
      <c r="S28" s="16">
        <v>5</v>
      </c>
      <c r="T28" s="17">
        <v>4</v>
      </c>
      <c r="U28" s="15"/>
      <c r="V28" s="7">
        <f t="shared" si="2"/>
        <v>43</v>
      </c>
      <c r="W28" s="7">
        <f t="shared" si="2"/>
        <v>26</v>
      </c>
      <c r="X28" s="9">
        <v>10</v>
      </c>
      <c r="Y28" s="2" t="s">
        <v>12</v>
      </c>
    </row>
    <row r="29" spans="1:25" ht="12.75">
      <c r="A29" s="7">
        <v>6</v>
      </c>
      <c r="B29" s="7">
        <v>3</v>
      </c>
      <c r="C29" s="8" t="s">
        <v>37</v>
      </c>
      <c r="D29" s="20" t="s">
        <v>38</v>
      </c>
      <c r="E29" s="16">
        <v>6</v>
      </c>
      <c r="F29" s="17">
        <v>2</v>
      </c>
      <c r="G29" s="16">
        <v>6</v>
      </c>
      <c r="H29" s="17">
        <v>2</v>
      </c>
      <c r="I29" s="16">
        <v>6</v>
      </c>
      <c r="J29" s="17">
        <v>4</v>
      </c>
      <c r="K29" s="16">
        <v>6</v>
      </c>
      <c r="L29" s="17">
        <v>3</v>
      </c>
      <c r="M29" s="16">
        <v>3</v>
      </c>
      <c r="N29" s="17">
        <v>2</v>
      </c>
      <c r="O29" s="16">
        <v>5</v>
      </c>
      <c r="P29" s="17">
        <v>3</v>
      </c>
      <c r="Q29" s="16">
        <v>5</v>
      </c>
      <c r="R29" s="17">
        <v>4</v>
      </c>
      <c r="S29" s="16">
        <v>6</v>
      </c>
      <c r="T29" s="17">
        <v>5</v>
      </c>
      <c r="U29" s="15"/>
      <c r="V29" s="7">
        <f t="shared" si="2"/>
        <v>43</v>
      </c>
      <c r="W29" s="7">
        <f t="shared" si="2"/>
        <v>25</v>
      </c>
      <c r="X29" s="9">
        <v>6</v>
      </c>
      <c r="Y29" s="2" t="s">
        <v>12</v>
      </c>
    </row>
    <row r="30" spans="1:25" ht="12.75">
      <c r="A30" s="7">
        <v>7</v>
      </c>
      <c r="B30" s="7">
        <v>3</v>
      </c>
      <c r="C30" s="8" t="s">
        <v>39</v>
      </c>
      <c r="D30" s="20" t="s">
        <v>14</v>
      </c>
      <c r="E30" s="16">
        <v>4</v>
      </c>
      <c r="F30" s="17">
        <v>2</v>
      </c>
      <c r="G30" s="16">
        <v>6</v>
      </c>
      <c r="H30" s="17">
        <v>2</v>
      </c>
      <c r="I30" s="16">
        <v>4</v>
      </c>
      <c r="J30" s="17">
        <v>3</v>
      </c>
      <c r="K30" s="16">
        <v>6</v>
      </c>
      <c r="L30" s="17">
        <v>3</v>
      </c>
      <c r="M30" s="16">
        <v>6</v>
      </c>
      <c r="N30" s="17">
        <v>4</v>
      </c>
      <c r="O30" s="16">
        <v>5</v>
      </c>
      <c r="P30" s="17">
        <v>3</v>
      </c>
      <c r="Q30" s="16">
        <v>6</v>
      </c>
      <c r="R30" s="17">
        <v>5</v>
      </c>
      <c r="S30" s="16">
        <v>5</v>
      </c>
      <c r="T30" s="17">
        <v>4</v>
      </c>
      <c r="U30" s="15"/>
      <c r="V30" s="7">
        <f>SUM(E30,G30,I30,K30,M30,O30,Q30,S30)</f>
        <v>42</v>
      </c>
      <c r="W30" s="7">
        <f>SUM(F30,H30,J30,L30,N30,P30,R30,T30)</f>
        <v>26</v>
      </c>
      <c r="X30" s="9">
        <v>26</v>
      </c>
      <c r="Y30" s="2"/>
    </row>
    <row r="31" spans="1:25" ht="12.75">
      <c r="A31" s="7">
        <v>8</v>
      </c>
      <c r="B31" s="7">
        <v>3</v>
      </c>
      <c r="C31" s="8" t="s">
        <v>40</v>
      </c>
      <c r="D31" s="20" t="s">
        <v>20</v>
      </c>
      <c r="E31" s="16">
        <v>5</v>
      </c>
      <c r="F31" s="17">
        <v>2</v>
      </c>
      <c r="G31" s="16">
        <v>6</v>
      </c>
      <c r="H31" s="17">
        <v>2</v>
      </c>
      <c r="I31" s="16">
        <v>5</v>
      </c>
      <c r="J31" s="17">
        <v>4</v>
      </c>
      <c r="K31" s="16">
        <v>5</v>
      </c>
      <c r="L31" s="17">
        <v>3</v>
      </c>
      <c r="M31" s="16">
        <v>5</v>
      </c>
      <c r="N31" s="17">
        <v>4</v>
      </c>
      <c r="O31" s="16">
        <v>6</v>
      </c>
      <c r="P31" s="17">
        <v>3</v>
      </c>
      <c r="Q31" s="16">
        <v>4</v>
      </c>
      <c r="R31" s="17">
        <v>3</v>
      </c>
      <c r="S31" s="16">
        <v>6</v>
      </c>
      <c r="T31" s="17">
        <v>5</v>
      </c>
      <c r="U31" s="15"/>
      <c r="V31" s="7">
        <f t="shared" si="2"/>
        <v>42</v>
      </c>
      <c r="W31" s="7">
        <f t="shared" si="2"/>
        <v>26</v>
      </c>
      <c r="X31" s="9">
        <v>22</v>
      </c>
      <c r="Y31" s="2"/>
    </row>
    <row r="32" spans="1:25" ht="12.75">
      <c r="A32" s="7">
        <v>9</v>
      </c>
      <c r="B32" s="7">
        <v>3</v>
      </c>
      <c r="C32" s="8" t="s">
        <v>41</v>
      </c>
      <c r="D32" s="20" t="s">
        <v>20</v>
      </c>
      <c r="E32" s="16">
        <v>4</v>
      </c>
      <c r="F32" s="17">
        <v>2</v>
      </c>
      <c r="G32" s="16">
        <v>6</v>
      </c>
      <c r="H32" s="17">
        <v>2</v>
      </c>
      <c r="I32" s="16">
        <v>5</v>
      </c>
      <c r="J32" s="17">
        <v>3</v>
      </c>
      <c r="K32" s="16">
        <v>6</v>
      </c>
      <c r="L32" s="17">
        <v>3</v>
      </c>
      <c r="M32" s="16">
        <v>3</v>
      </c>
      <c r="N32" s="17">
        <v>3</v>
      </c>
      <c r="O32" s="16">
        <v>6</v>
      </c>
      <c r="P32" s="17">
        <v>3</v>
      </c>
      <c r="Q32" s="16">
        <v>3</v>
      </c>
      <c r="R32" s="17">
        <v>3</v>
      </c>
      <c r="S32" s="16">
        <v>5</v>
      </c>
      <c r="T32" s="17">
        <v>4</v>
      </c>
      <c r="U32" s="15"/>
      <c r="V32" s="7">
        <f t="shared" si="2"/>
        <v>38</v>
      </c>
      <c r="W32" s="7">
        <f t="shared" si="2"/>
        <v>23</v>
      </c>
      <c r="X32" s="9">
        <v>24</v>
      </c>
      <c r="Y32" s="2"/>
    </row>
    <row r="33" spans="1:25" ht="12.75">
      <c r="A33" s="7">
        <v>10</v>
      </c>
      <c r="B33" s="7">
        <v>3</v>
      </c>
      <c r="C33" s="8" t="s">
        <v>42</v>
      </c>
      <c r="D33" s="20" t="s">
        <v>20</v>
      </c>
      <c r="E33" s="16">
        <v>6</v>
      </c>
      <c r="F33" s="17">
        <v>2</v>
      </c>
      <c r="G33" s="16">
        <v>5</v>
      </c>
      <c r="H33" s="17">
        <v>2</v>
      </c>
      <c r="I33" s="16">
        <v>4</v>
      </c>
      <c r="J33" s="17">
        <v>3</v>
      </c>
      <c r="K33" s="16">
        <v>4</v>
      </c>
      <c r="L33" s="17">
        <v>1</v>
      </c>
      <c r="M33" s="16">
        <v>3</v>
      </c>
      <c r="N33" s="17">
        <v>3</v>
      </c>
      <c r="O33" s="16">
        <v>5</v>
      </c>
      <c r="P33" s="17">
        <v>3</v>
      </c>
      <c r="Q33" s="16">
        <v>3</v>
      </c>
      <c r="R33" s="17">
        <v>2</v>
      </c>
      <c r="S33" s="16">
        <v>5</v>
      </c>
      <c r="T33" s="17">
        <v>4</v>
      </c>
      <c r="U33" s="15"/>
      <c r="V33" s="7">
        <f t="shared" si="2"/>
        <v>35</v>
      </c>
      <c r="W33" s="7">
        <f t="shared" si="2"/>
        <v>20</v>
      </c>
      <c r="X33" s="9">
        <v>8</v>
      </c>
      <c r="Y33" s="2"/>
    </row>
    <row r="34" spans="1:25" ht="12.75">
      <c r="A34" s="7"/>
      <c r="B34" s="7"/>
      <c r="C34" s="8"/>
      <c r="D34" s="20"/>
      <c r="E34" s="16"/>
      <c r="F34" s="17"/>
      <c r="G34" s="16"/>
      <c r="H34" s="17"/>
      <c r="I34" s="16"/>
      <c r="J34" s="17"/>
      <c r="K34" s="16"/>
      <c r="L34" s="17"/>
      <c r="M34" s="16"/>
      <c r="N34" s="17"/>
      <c r="O34" s="16"/>
      <c r="P34" s="17"/>
      <c r="Q34" s="16"/>
      <c r="R34" s="17"/>
      <c r="S34" s="16"/>
      <c r="T34" s="17"/>
      <c r="U34" s="15"/>
      <c r="V34" s="7"/>
      <c r="W34" s="7"/>
      <c r="X34" s="9"/>
      <c r="Y34" s="2"/>
    </row>
    <row r="35" spans="1:25" ht="12.75">
      <c r="A35" s="7">
        <v>1</v>
      </c>
      <c r="B35" s="7" t="s">
        <v>43</v>
      </c>
      <c r="C35" s="8" t="s">
        <v>44</v>
      </c>
      <c r="D35" s="20" t="s">
        <v>11</v>
      </c>
      <c r="E35" s="16">
        <v>4</v>
      </c>
      <c r="F35" s="17">
        <v>2</v>
      </c>
      <c r="G35" s="16">
        <v>4</v>
      </c>
      <c r="H35" s="17">
        <v>2</v>
      </c>
      <c r="I35" s="16">
        <v>6</v>
      </c>
      <c r="J35" s="17">
        <v>4</v>
      </c>
      <c r="K35" s="16">
        <v>3</v>
      </c>
      <c r="L35" s="17">
        <v>2</v>
      </c>
      <c r="M35" s="16">
        <v>6</v>
      </c>
      <c r="N35" s="17">
        <v>4</v>
      </c>
      <c r="O35" s="16">
        <v>5</v>
      </c>
      <c r="P35" s="17">
        <v>3</v>
      </c>
      <c r="Q35" s="16">
        <v>3</v>
      </c>
      <c r="R35" s="17">
        <v>3</v>
      </c>
      <c r="S35" s="16">
        <v>5</v>
      </c>
      <c r="T35" s="17">
        <v>4</v>
      </c>
      <c r="U35" s="15"/>
      <c r="V35" s="7">
        <f aca="true" t="shared" si="3" ref="V35:W37">SUM(E35,G35,I35,K35,M35,O35,Q35,S35)</f>
        <v>36</v>
      </c>
      <c r="W35" s="7">
        <f t="shared" si="3"/>
        <v>24</v>
      </c>
      <c r="X35" s="9">
        <v>12</v>
      </c>
      <c r="Y35" s="2"/>
    </row>
    <row r="36" spans="1:25" ht="12.75">
      <c r="A36" s="7">
        <v>2</v>
      </c>
      <c r="B36" s="7" t="s">
        <v>43</v>
      </c>
      <c r="C36" s="8" t="s">
        <v>45</v>
      </c>
      <c r="D36" s="20" t="s">
        <v>46</v>
      </c>
      <c r="E36" s="16">
        <v>2</v>
      </c>
      <c r="F36" s="17">
        <v>2</v>
      </c>
      <c r="G36" s="16">
        <v>6</v>
      </c>
      <c r="H36" s="17">
        <v>2</v>
      </c>
      <c r="I36" s="16">
        <v>3</v>
      </c>
      <c r="J36" s="17">
        <v>3</v>
      </c>
      <c r="K36" s="16">
        <v>3</v>
      </c>
      <c r="L36" s="17">
        <v>2</v>
      </c>
      <c r="M36" s="16">
        <v>2</v>
      </c>
      <c r="N36" s="17">
        <v>2</v>
      </c>
      <c r="O36" s="16">
        <v>2</v>
      </c>
      <c r="P36" s="17">
        <v>2</v>
      </c>
      <c r="Q36" s="16">
        <v>4</v>
      </c>
      <c r="R36" s="17">
        <v>4</v>
      </c>
      <c r="S36" s="16">
        <v>4</v>
      </c>
      <c r="T36" s="17">
        <v>4</v>
      </c>
      <c r="U36" s="15"/>
      <c r="V36" s="7">
        <f t="shared" si="3"/>
        <v>26</v>
      </c>
      <c r="W36" s="7">
        <f t="shared" si="3"/>
        <v>21</v>
      </c>
      <c r="X36" s="9">
        <v>6</v>
      </c>
      <c r="Y36" s="2"/>
    </row>
    <row r="37" spans="1:25" ht="12.75">
      <c r="A37" s="7">
        <v>3</v>
      </c>
      <c r="B37" s="7" t="s">
        <v>43</v>
      </c>
      <c r="C37" s="8" t="s">
        <v>47</v>
      </c>
      <c r="D37" s="20" t="s">
        <v>11</v>
      </c>
      <c r="E37" s="16">
        <v>2</v>
      </c>
      <c r="F37" s="17">
        <v>1</v>
      </c>
      <c r="G37" s="16">
        <v>3</v>
      </c>
      <c r="H37" s="17">
        <v>1</v>
      </c>
      <c r="I37" s="16">
        <v>4</v>
      </c>
      <c r="J37" s="17">
        <v>2</v>
      </c>
      <c r="K37" s="16">
        <v>2</v>
      </c>
      <c r="L37" s="17">
        <v>2</v>
      </c>
      <c r="M37" s="16">
        <v>4</v>
      </c>
      <c r="N37" s="17">
        <v>3</v>
      </c>
      <c r="O37" s="16">
        <v>4</v>
      </c>
      <c r="P37" s="17">
        <v>2</v>
      </c>
      <c r="Q37" s="16">
        <v>1</v>
      </c>
      <c r="R37" s="17">
        <v>1</v>
      </c>
      <c r="S37" s="16">
        <v>3</v>
      </c>
      <c r="T37" s="17">
        <v>3</v>
      </c>
      <c r="U37" s="15"/>
      <c r="V37" s="7">
        <f t="shared" si="3"/>
        <v>23</v>
      </c>
      <c r="W37" s="7">
        <f t="shared" si="3"/>
        <v>15</v>
      </c>
      <c r="X37" s="9">
        <v>0</v>
      </c>
      <c r="Y37" s="2"/>
    </row>
    <row r="38" spans="1:25" ht="12.75">
      <c r="A38" s="7"/>
      <c r="B38" s="7"/>
      <c r="C38" s="8"/>
      <c r="D38" s="20"/>
      <c r="E38" s="16"/>
      <c r="F38" s="17"/>
      <c r="G38" s="16"/>
      <c r="H38" s="17"/>
      <c r="I38" s="16"/>
      <c r="J38" s="17"/>
      <c r="K38" s="16"/>
      <c r="L38" s="17"/>
      <c r="M38" s="16"/>
      <c r="N38" s="17"/>
      <c r="O38" s="16"/>
      <c r="P38" s="17"/>
      <c r="Q38" s="16"/>
      <c r="R38" s="17"/>
      <c r="S38" s="16"/>
      <c r="T38" s="17"/>
      <c r="U38" s="15"/>
      <c r="V38" s="7"/>
      <c r="W38" s="7"/>
      <c r="X38" s="9"/>
      <c r="Y38" s="2"/>
    </row>
    <row r="39" spans="1:25" ht="12.75">
      <c r="A39" s="7">
        <v>1</v>
      </c>
      <c r="B39" s="7" t="s">
        <v>48</v>
      </c>
      <c r="C39" s="8" t="s">
        <v>49</v>
      </c>
      <c r="D39" s="20" t="s">
        <v>29</v>
      </c>
      <c r="E39" s="16">
        <v>5</v>
      </c>
      <c r="F39" s="17">
        <v>2</v>
      </c>
      <c r="G39" s="16">
        <v>5</v>
      </c>
      <c r="H39" s="17">
        <v>2</v>
      </c>
      <c r="I39" s="16">
        <v>6</v>
      </c>
      <c r="J39" s="17">
        <v>4</v>
      </c>
      <c r="K39" s="16">
        <v>6</v>
      </c>
      <c r="L39" s="17">
        <v>3</v>
      </c>
      <c r="M39" s="16">
        <v>4</v>
      </c>
      <c r="N39" s="17">
        <v>4</v>
      </c>
      <c r="O39" s="16">
        <v>6</v>
      </c>
      <c r="P39" s="17">
        <v>3</v>
      </c>
      <c r="Q39" s="16">
        <v>6</v>
      </c>
      <c r="R39" s="17">
        <v>5</v>
      </c>
      <c r="S39" s="16">
        <v>5</v>
      </c>
      <c r="T39" s="17">
        <v>4</v>
      </c>
      <c r="U39" s="15"/>
      <c r="V39" s="7">
        <f>SUM(E39,G39,I39,K39,M39,O39,Q39,S39)</f>
        <v>43</v>
      </c>
      <c r="W39" s="7">
        <f>SUM(F39,H39,J39,L39,N39,P39,R39,T39)</f>
        <v>27</v>
      </c>
      <c r="X39" s="9">
        <v>22</v>
      </c>
      <c r="Y39" s="2" t="s">
        <v>12</v>
      </c>
    </row>
    <row r="40" spans="1:25" ht="12.75">
      <c r="A40" s="7"/>
      <c r="B40" s="7"/>
      <c r="C40" s="8"/>
      <c r="D40" s="20"/>
      <c r="E40" s="16"/>
      <c r="F40" s="17"/>
      <c r="G40" s="16"/>
      <c r="H40" s="17"/>
      <c r="I40" s="16"/>
      <c r="J40" s="17"/>
      <c r="K40" s="16"/>
      <c r="L40" s="17"/>
      <c r="M40" s="16"/>
      <c r="N40" s="17"/>
      <c r="O40" s="16"/>
      <c r="P40" s="17"/>
      <c r="Q40" s="16"/>
      <c r="R40" s="17"/>
      <c r="S40" s="16"/>
      <c r="T40" s="17"/>
      <c r="U40" s="15"/>
      <c r="V40" s="7"/>
      <c r="W40" s="7"/>
      <c r="X40" s="9"/>
      <c r="Y40" s="2"/>
    </row>
    <row r="41" spans="1:25" ht="12.75">
      <c r="A41" s="7">
        <v>1</v>
      </c>
      <c r="B41" s="7" t="s">
        <v>50</v>
      </c>
      <c r="C41" s="8" t="s">
        <v>51</v>
      </c>
      <c r="D41" s="20" t="s">
        <v>14</v>
      </c>
      <c r="E41" s="16">
        <v>6</v>
      </c>
      <c r="F41" s="17">
        <v>2</v>
      </c>
      <c r="G41" s="16">
        <v>6</v>
      </c>
      <c r="H41" s="17">
        <v>2</v>
      </c>
      <c r="I41" s="16">
        <v>6</v>
      </c>
      <c r="J41" s="17">
        <v>4</v>
      </c>
      <c r="K41" s="16">
        <v>6</v>
      </c>
      <c r="L41" s="17">
        <v>3</v>
      </c>
      <c r="M41" s="16">
        <v>6</v>
      </c>
      <c r="N41" s="17">
        <v>4</v>
      </c>
      <c r="O41" s="16">
        <v>6</v>
      </c>
      <c r="P41" s="17">
        <v>3</v>
      </c>
      <c r="Q41" s="16">
        <v>6</v>
      </c>
      <c r="R41" s="17">
        <v>5</v>
      </c>
      <c r="S41" s="16">
        <v>6</v>
      </c>
      <c r="T41" s="17">
        <v>5</v>
      </c>
      <c r="U41" s="15"/>
      <c r="V41" s="7">
        <f aca="true" t="shared" si="4" ref="V41:W43">SUM(E41,G41,I41,K41,M41,O41,Q41,S41)</f>
        <v>48</v>
      </c>
      <c r="W41" s="7">
        <f t="shared" si="4"/>
        <v>28</v>
      </c>
      <c r="X41" s="9">
        <v>21</v>
      </c>
      <c r="Y41" s="2" t="s">
        <v>18</v>
      </c>
    </row>
    <row r="42" spans="1:25" ht="12.75">
      <c r="A42" s="7">
        <v>2</v>
      </c>
      <c r="B42" s="7" t="s">
        <v>50</v>
      </c>
      <c r="C42" s="8" t="s">
        <v>52</v>
      </c>
      <c r="D42" s="20" t="s">
        <v>0</v>
      </c>
      <c r="E42" s="16">
        <v>5</v>
      </c>
      <c r="F42" s="17">
        <v>2</v>
      </c>
      <c r="G42" s="16">
        <v>6</v>
      </c>
      <c r="H42" s="17">
        <v>2</v>
      </c>
      <c r="I42" s="16">
        <v>6</v>
      </c>
      <c r="J42" s="17">
        <v>4</v>
      </c>
      <c r="K42" s="16">
        <v>6</v>
      </c>
      <c r="L42" s="17">
        <v>3</v>
      </c>
      <c r="M42" s="16">
        <v>5</v>
      </c>
      <c r="N42" s="17">
        <v>4</v>
      </c>
      <c r="O42" s="16">
        <v>6</v>
      </c>
      <c r="P42" s="17">
        <v>3</v>
      </c>
      <c r="Q42" s="16">
        <v>6</v>
      </c>
      <c r="R42" s="17">
        <v>5</v>
      </c>
      <c r="S42" s="16">
        <v>6</v>
      </c>
      <c r="T42" s="17">
        <v>5</v>
      </c>
      <c r="U42" s="15"/>
      <c r="V42" s="7">
        <f t="shared" si="4"/>
        <v>46</v>
      </c>
      <c r="W42" s="7">
        <f t="shared" si="4"/>
        <v>28</v>
      </c>
      <c r="X42" s="9">
        <v>6</v>
      </c>
      <c r="Y42" s="2" t="s">
        <v>12</v>
      </c>
    </row>
    <row r="43" spans="1:25" ht="12.75">
      <c r="A43" s="7">
        <v>3</v>
      </c>
      <c r="B43" s="7" t="s">
        <v>50</v>
      </c>
      <c r="C43" s="8" t="s">
        <v>53</v>
      </c>
      <c r="D43" s="20" t="s">
        <v>14</v>
      </c>
      <c r="E43" s="16">
        <v>5</v>
      </c>
      <c r="F43" s="17">
        <v>2</v>
      </c>
      <c r="G43" s="16">
        <v>6</v>
      </c>
      <c r="H43" s="17">
        <v>2</v>
      </c>
      <c r="I43" s="16">
        <v>6</v>
      </c>
      <c r="J43" s="17">
        <v>4</v>
      </c>
      <c r="K43" s="16">
        <v>6</v>
      </c>
      <c r="L43" s="17">
        <v>3</v>
      </c>
      <c r="M43" s="16">
        <v>4</v>
      </c>
      <c r="N43" s="17">
        <v>4</v>
      </c>
      <c r="O43" s="16">
        <v>6</v>
      </c>
      <c r="P43" s="17">
        <v>3</v>
      </c>
      <c r="Q43" s="16">
        <v>3</v>
      </c>
      <c r="R43" s="17">
        <v>3</v>
      </c>
      <c r="S43" s="16">
        <v>6</v>
      </c>
      <c r="T43" s="17">
        <v>5</v>
      </c>
      <c r="U43" s="15"/>
      <c r="V43" s="7">
        <f t="shared" si="4"/>
        <v>42</v>
      </c>
      <c r="W43" s="7">
        <f t="shared" si="4"/>
        <v>26</v>
      </c>
      <c r="X43" s="9">
        <v>14</v>
      </c>
      <c r="Y43" s="2"/>
    </row>
    <row r="44" spans="1:25" ht="12.75">
      <c r="A44" s="7"/>
      <c r="B44" s="7"/>
      <c r="C44" s="8"/>
      <c r="D44" s="20"/>
      <c r="E44" s="16"/>
      <c r="F44" s="17"/>
      <c r="G44" s="16"/>
      <c r="H44" s="17"/>
      <c r="I44" s="16"/>
      <c r="J44" s="17"/>
      <c r="K44" s="16"/>
      <c r="L44" s="17"/>
      <c r="M44" s="16"/>
      <c r="N44" s="17"/>
      <c r="O44" s="16"/>
      <c r="P44" s="17"/>
      <c r="Q44" s="16"/>
      <c r="R44" s="17"/>
      <c r="S44" s="16"/>
      <c r="T44" s="17"/>
      <c r="U44" s="15"/>
      <c r="V44" s="7"/>
      <c r="W44" s="7"/>
      <c r="X44" s="9"/>
      <c r="Y44" s="2"/>
    </row>
    <row r="45" spans="1:25" ht="12.75">
      <c r="A45" s="7">
        <v>1</v>
      </c>
      <c r="B45" s="7" t="s">
        <v>54</v>
      </c>
      <c r="C45" s="8" t="s">
        <v>55</v>
      </c>
      <c r="D45" s="20" t="s">
        <v>20</v>
      </c>
      <c r="E45" s="16">
        <v>6</v>
      </c>
      <c r="F45" s="17">
        <v>2</v>
      </c>
      <c r="G45" s="16">
        <v>5</v>
      </c>
      <c r="H45" s="17">
        <v>2</v>
      </c>
      <c r="I45" s="16">
        <v>6</v>
      </c>
      <c r="J45" s="17">
        <v>4</v>
      </c>
      <c r="K45" s="16">
        <v>6</v>
      </c>
      <c r="L45" s="17">
        <v>3</v>
      </c>
      <c r="M45" s="16">
        <v>5</v>
      </c>
      <c r="N45" s="17">
        <v>4</v>
      </c>
      <c r="O45" s="16">
        <v>5</v>
      </c>
      <c r="P45" s="17">
        <v>3</v>
      </c>
      <c r="Q45" s="16">
        <v>6</v>
      </c>
      <c r="R45" s="17">
        <v>5</v>
      </c>
      <c r="S45" s="16">
        <v>5</v>
      </c>
      <c r="T45" s="17">
        <v>5</v>
      </c>
      <c r="U45" s="15"/>
      <c r="V45" s="7">
        <f aca="true" t="shared" si="5" ref="V45:W50">SUM(E45,G45,I45,K45,M45,O45,Q45,S45)</f>
        <v>44</v>
      </c>
      <c r="W45" s="7">
        <f t="shared" si="5"/>
        <v>28</v>
      </c>
      <c r="X45" s="9">
        <v>9</v>
      </c>
      <c r="Y45" s="2" t="s">
        <v>12</v>
      </c>
    </row>
    <row r="46" spans="1:25" ht="12.75">
      <c r="A46" s="7">
        <v>2</v>
      </c>
      <c r="B46" s="7" t="s">
        <v>54</v>
      </c>
      <c r="C46" s="8" t="s">
        <v>56</v>
      </c>
      <c r="D46" s="20" t="s">
        <v>29</v>
      </c>
      <c r="E46" s="16">
        <v>5</v>
      </c>
      <c r="F46" s="17">
        <v>2</v>
      </c>
      <c r="G46" s="16">
        <v>6</v>
      </c>
      <c r="H46" s="17">
        <v>2</v>
      </c>
      <c r="I46" s="16">
        <v>6</v>
      </c>
      <c r="J46" s="17">
        <v>4</v>
      </c>
      <c r="K46" s="16">
        <v>5</v>
      </c>
      <c r="L46" s="17">
        <v>2</v>
      </c>
      <c r="M46" s="16">
        <v>5</v>
      </c>
      <c r="N46" s="17">
        <v>4</v>
      </c>
      <c r="O46" s="16">
        <v>6</v>
      </c>
      <c r="P46" s="17">
        <v>3</v>
      </c>
      <c r="Q46" s="16">
        <v>4</v>
      </c>
      <c r="R46" s="17">
        <v>3</v>
      </c>
      <c r="S46" s="16">
        <v>5</v>
      </c>
      <c r="T46" s="17">
        <v>4</v>
      </c>
      <c r="U46" s="15"/>
      <c r="V46" s="7">
        <f t="shared" si="5"/>
        <v>42</v>
      </c>
      <c r="W46" s="7">
        <f t="shared" si="5"/>
        <v>24</v>
      </c>
      <c r="X46" s="9">
        <v>25</v>
      </c>
      <c r="Y46" s="2"/>
    </row>
    <row r="47" spans="1:25" ht="12.75">
      <c r="A47" s="7">
        <v>3</v>
      </c>
      <c r="B47" s="7" t="s">
        <v>54</v>
      </c>
      <c r="C47" s="8" t="s">
        <v>57</v>
      </c>
      <c r="D47" s="20" t="s">
        <v>0</v>
      </c>
      <c r="E47" s="16">
        <v>6</v>
      </c>
      <c r="F47" s="17">
        <v>2</v>
      </c>
      <c r="G47" s="16">
        <v>6</v>
      </c>
      <c r="H47" s="17">
        <v>2</v>
      </c>
      <c r="I47" s="16">
        <v>4</v>
      </c>
      <c r="J47" s="17">
        <v>3</v>
      </c>
      <c r="K47" s="16">
        <v>5</v>
      </c>
      <c r="L47" s="17">
        <v>2</v>
      </c>
      <c r="M47" s="16">
        <v>6</v>
      </c>
      <c r="N47" s="17">
        <v>4</v>
      </c>
      <c r="O47" s="16">
        <v>5</v>
      </c>
      <c r="P47" s="17">
        <v>3</v>
      </c>
      <c r="Q47" s="16">
        <v>5</v>
      </c>
      <c r="R47" s="17">
        <v>4</v>
      </c>
      <c r="S47" s="16">
        <v>5</v>
      </c>
      <c r="T47" s="17">
        <v>4</v>
      </c>
      <c r="U47" s="15"/>
      <c r="V47" s="7">
        <f t="shared" si="5"/>
        <v>42</v>
      </c>
      <c r="W47" s="7">
        <f t="shared" si="5"/>
        <v>24</v>
      </c>
      <c r="X47" s="9">
        <v>17</v>
      </c>
      <c r="Y47" s="2"/>
    </row>
    <row r="48" spans="1:25" ht="12.75">
      <c r="A48" s="7">
        <v>4</v>
      </c>
      <c r="B48" s="7" t="s">
        <v>54</v>
      </c>
      <c r="C48" s="8" t="s">
        <v>58</v>
      </c>
      <c r="D48" s="20" t="s">
        <v>0</v>
      </c>
      <c r="E48" s="16">
        <v>5</v>
      </c>
      <c r="F48" s="17">
        <v>2</v>
      </c>
      <c r="G48" s="16">
        <v>6</v>
      </c>
      <c r="H48" s="17">
        <v>2</v>
      </c>
      <c r="I48" s="16">
        <v>4</v>
      </c>
      <c r="J48" s="17">
        <v>3</v>
      </c>
      <c r="K48" s="16">
        <v>3</v>
      </c>
      <c r="L48" s="17">
        <v>2</v>
      </c>
      <c r="M48" s="16">
        <v>4</v>
      </c>
      <c r="N48" s="17">
        <v>3</v>
      </c>
      <c r="O48" s="16">
        <v>4</v>
      </c>
      <c r="P48" s="17">
        <v>2</v>
      </c>
      <c r="Q48" s="16">
        <v>5</v>
      </c>
      <c r="R48" s="17">
        <v>4</v>
      </c>
      <c r="S48" s="16">
        <v>5</v>
      </c>
      <c r="T48" s="17">
        <v>4</v>
      </c>
      <c r="U48" s="15"/>
      <c r="V48" s="7">
        <f t="shared" si="5"/>
        <v>36</v>
      </c>
      <c r="W48" s="7">
        <f t="shared" si="5"/>
        <v>22</v>
      </c>
      <c r="X48" s="9">
        <v>14</v>
      </c>
      <c r="Y48" s="2"/>
    </row>
    <row r="49" spans="1:25" ht="12.75">
      <c r="A49" s="7">
        <v>5</v>
      </c>
      <c r="B49" s="7" t="s">
        <v>54</v>
      </c>
      <c r="C49" s="8" t="s">
        <v>59</v>
      </c>
      <c r="D49" s="20" t="s">
        <v>20</v>
      </c>
      <c r="E49" s="16">
        <v>4</v>
      </c>
      <c r="F49" s="17">
        <v>2</v>
      </c>
      <c r="G49" s="16">
        <v>5</v>
      </c>
      <c r="H49" s="17">
        <v>2</v>
      </c>
      <c r="I49" s="16">
        <v>2</v>
      </c>
      <c r="J49" s="17">
        <v>2</v>
      </c>
      <c r="K49" s="16">
        <v>5</v>
      </c>
      <c r="L49" s="17">
        <v>3</v>
      </c>
      <c r="M49" s="16">
        <v>4</v>
      </c>
      <c r="N49" s="17">
        <v>3</v>
      </c>
      <c r="O49" s="16">
        <v>4</v>
      </c>
      <c r="P49" s="17">
        <v>3</v>
      </c>
      <c r="Q49" s="16">
        <v>5</v>
      </c>
      <c r="R49" s="17">
        <v>4</v>
      </c>
      <c r="S49" s="16">
        <v>4</v>
      </c>
      <c r="T49" s="17">
        <v>4</v>
      </c>
      <c r="U49" s="15"/>
      <c r="V49" s="7">
        <f t="shared" si="5"/>
        <v>33</v>
      </c>
      <c r="W49" s="7">
        <f t="shared" si="5"/>
        <v>23</v>
      </c>
      <c r="X49" s="9">
        <v>8</v>
      </c>
      <c r="Y49" s="2"/>
    </row>
    <row r="50" spans="1:25" ht="13.5" thickBot="1">
      <c r="A50" s="7">
        <v>6</v>
      </c>
      <c r="B50" s="7" t="s">
        <v>54</v>
      </c>
      <c r="C50" s="8" t="s">
        <v>60</v>
      </c>
      <c r="D50" s="20" t="s">
        <v>20</v>
      </c>
      <c r="E50" s="18">
        <v>0</v>
      </c>
      <c r="F50" s="19">
        <v>0</v>
      </c>
      <c r="G50" s="18">
        <v>3</v>
      </c>
      <c r="H50" s="19">
        <v>1</v>
      </c>
      <c r="I50" s="18">
        <v>2</v>
      </c>
      <c r="J50" s="19">
        <v>2</v>
      </c>
      <c r="K50" s="18">
        <v>6</v>
      </c>
      <c r="L50" s="19">
        <v>3</v>
      </c>
      <c r="M50" s="18">
        <v>5</v>
      </c>
      <c r="N50" s="19">
        <v>4</v>
      </c>
      <c r="O50" s="18">
        <v>4</v>
      </c>
      <c r="P50" s="19">
        <v>3</v>
      </c>
      <c r="Q50" s="18">
        <v>2</v>
      </c>
      <c r="R50" s="19">
        <v>2</v>
      </c>
      <c r="S50" s="18">
        <v>3</v>
      </c>
      <c r="T50" s="19">
        <v>3</v>
      </c>
      <c r="U50" s="15"/>
      <c r="V50" s="7">
        <f t="shared" si="5"/>
        <v>25</v>
      </c>
      <c r="W50" s="7">
        <f t="shared" si="5"/>
        <v>18</v>
      </c>
      <c r="X50" s="9">
        <v>7</v>
      </c>
      <c r="Y50" s="2"/>
    </row>
    <row r="51" spans="1:25" ht="12.75">
      <c r="A51" s="10"/>
      <c r="B51" s="10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0"/>
      <c r="W51" s="10"/>
      <c r="X51" s="12"/>
      <c r="Y51" s="2"/>
    </row>
    <row r="52" spans="1:25" ht="15.75">
      <c r="A52" s="24" t="s">
        <v>81</v>
      </c>
      <c r="B52" s="24"/>
      <c r="C52" s="24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0"/>
      <c r="W52" s="10"/>
      <c r="X52" s="12"/>
      <c r="Y52" s="2"/>
    </row>
    <row r="53" spans="1:25" ht="15.75">
      <c r="A53" s="2"/>
      <c r="B53" s="2"/>
      <c r="C53" s="5"/>
      <c r="D53" s="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4"/>
      <c r="V53" s="2"/>
      <c r="W53" s="2"/>
      <c r="X53" s="2"/>
      <c r="Y53" s="2"/>
    </row>
    <row r="54" spans="1:25" ht="12.75">
      <c r="A54" s="7">
        <v>1</v>
      </c>
      <c r="B54" s="8" t="s">
        <v>61</v>
      </c>
      <c r="C54" s="8" t="s">
        <v>44</v>
      </c>
      <c r="D54" s="8" t="s">
        <v>11</v>
      </c>
      <c r="E54" s="9">
        <v>4</v>
      </c>
      <c r="F54" s="9">
        <v>2</v>
      </c>
      <c r="G54" s="9">
        <v>2</v>
      </c>
      <c r="H54" s="9">
        <v>1</v>
      </c>
      <c r="I54" s="9">
        <v>3</v>
      </c>
      <c r="J54" s="9">
        <v>2</v>
      </c>
      <c r="K54" s="9">
        <v>4</v>
      </c>
      <c r="L54" s="9">
        <v>2</v>
      </c>
      <c r="M54" s="9">
        <v>6</v>
      </c>
      <c r="N54" s="9">
        <v>4</v>
      </c>
      <c r="O54" s="9">
        <v>4</v>
      </c>
      <c r="P54" s="9">
        <v>2</v>
      </c>
      <c r="Q54" s="9">
        <v>5</v>
      </c>
      <c r="R54" s="9">
        <v>5</v>
      </c>
      <c r="S54" s="9">
        <v>6</v>
      </c>
      <c r="T54" s="9">
        <v>5</v>
      </c>
      <c r="U54" s="9"/>
      <c r="V54" s="7">
        <f>SUM(E54,G54,I54,K54,M54,O54,Q54,S54)</f>
        <v>34</v>
      </c>
      <c r="W54" s="7">
        <f>SUM(F54,H54,J54,L54,N54,P54,R54,T54)</f>
        <v>23</v>
      </c>
      <c r="X54" s="9">
        <v>13</v>
      </c>
      <c r="Y54" s="2"/>
    </row>
    <row r="55" spans="1:25" ht="12.75">
      <c r="A55" s="7">
        <v>2</v>
      </c>
      <c r="B55" s="8" t="s">
        <v>61</v>
      </c>
      <c r="C55" s="8" t="s">
        <v>15</v>
      </c>
      <c r="D55" s="8" t="s">
        <v>11</v>
      </c>
      <c r="E55" s="9">
        <v>0</v>
      </c>
      <c r="F55" s="9">
        <v>0</v>
      </c>
      <c r="G55" s="9">
        <v>2</v>
      </c>
      <c r="H55" s="9">
        <v>1</v>
      </c>
      <c r="I55" s="9">
        <v>0</v>
      </c>
      <c r="J55" s="9">
        <v>0</v>
      </c>
      <c r="K55" s="9">
        <v>4</v>
      </c>
      <c r="L55" s="9">
        <v>3</v>
      </c>
      <c r="M55" s="9">
        <v>2</v>
      </c>
      <c r="N55" s="9">
        <v>2</v>
      </c>
      <c r="O55" s="9">
        <v>1</v>
      </c>
      <c r="P55" s="9">
        <v>1</v>
      </c>
      <c r="Q55" s="9">
        <v>0</v>
      </c>
      <c r="R55" s="9">
        <v>0</v>
      </c>
      <c r="S55" s="9">
        <v>2</v>
      </c>
      <c r="T55" s="9">
        <v>2</v>
      </c>
      <c r="U55" s="9"/>
      <c r="V55" s="7">
        <f>SUM(E55,G55,I55,K55,M55,O55,Q55,S55)</f>
        <v>11</v>
      </c>
      <c r="W55" s="7">
        <f>SUM(F55,H55,J55,L55,N55,P55,R55,T55)</f>
        <v>9</v>
      </c>
      <c r="X55" s="9">
        <v>7</v>
      </c>
      <c r="Y55" s="2"/>
    </row>
    <row r="56" spans="1:25" ht="12.75">
      <c r="A56" s="7"/>
      <c r="B56" s="8"/>
      <c r="C56" s="8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7"/>
      <c r="W56" s="7"/>
      <c r="X56" s="9"/>
      <c r="Y56" s="2"/>
    </row>
    <row r="57" spans="1:25" ht="12.75">
      <c r="A57" s="7">
        <v>1</v>
      </c>
      <c r="B57" s="8" t="s">
        <v>62</v>
      </c>
      <c r="C57" s="8" t="s">
        <v>17</v>
      </c>
      <c r="D57" s="8" t="s">
        <v>14</v>
      </c>
      <c r="E57" s="9">
        <v>4</v>
      </c>
      <c r="F57" s="9">
        <v>2</v>
      </c>
      <c r="G57" s="9">
        <v>5</v>
      </c>
      <c r="H57" s="9">
        <v>2</v>
      </c>
      <c r="I57" s="9">
        <v>5</v>
      </c>
      <c r="J57" s="9">
        <v>4</v>
      </c>
      <c r="K57" s="9">
        <v>6</v>
      </c>
      <c r="L57" s="9">
        <v>3</v>
      </c>
      <c r="M57" s="9">
        <v>6</v>
      </c>
      <c r="N57" s="9">
        <v>4</v>
      </c>
      <c r="O57" s="9">
        <v>6</v>
      </c>
      <c r="P57" s="9">
        <v>3</v>
      </c>
      <c r="Q57" s="9">
        <v>6</v>
      </c>
      <c r="R57" s="9">
        <v>5</v>
      </c>
      <c r="S57" s="9">
        <v>6</v>
      </c>
      <c r="T57" s="9">
        <v>5</v>
      </c>
      <c r="U57" s="9"/>
      <c r="V57" s="7">
        <f>SUM(E57,G57,I57,K57,M57,O57,Q57,S57)</f>
        <v>44</v>
      </c>
      <c r="W57" s="7">
        <f>SUM(F57,H57,J57,L57,N57,P57,R57,T57)</f>
        <v>28</v>
      </c>
      <c r="X57" s="9">
        <v>24</v>
      </c>
      <c r="Y57" s="2" t="s">
        <v>12</v>
      </c>
    </row>
    <row r="58" spans="1:25" ht="12.75">
      <c r="A58" s="7"/>
      <c r="B58" s="8"/>
      <c r="C58" s="8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7"/>
      <c r="W58" s="7"/>
      <c r="X58" s="9"/>
      <c r="Y58" s="2"/>
    </row>
    <row r="59" spans="1:25" ht="12.75">
      <c r="A59" s="7">
        <v>1</v>
      </c>
      <c r="B59" s="8" t="s">
        <v>63</v>
      </c>
      <c r="C59" s="8" t="s">
        <v>37</v>
      </c>
      <c r="D59" s="8" t="s">
        <v>38</v>
      </c>
      <c r="E59" s="9">
        <v>4</v>
      </c>
      <c r="F59" s="9">
        <v>2</v>
      </c>
      <c r="G59" s="9">
        <v>6</v>
      </c>
      <c r="H59" s="9">
        <v>2</v>
      </c>
      <c r="I59" s="9">
        <v>4</v>
      </c>
      <c r="J59" s="9">
        <v>3</v>
      </c>
      <c r="K59" s="9">
        <v>4</v>
      </c>
      <c r="L59" s="9">
        <v>3</v>
      </c>
      <c r="M59" s="9">
        <v>4</v>
      </c>
      <c r="N59" s="9">
        <v>4</v>
      </c>
      <c r="O59" s="9">
        <v>5</v>
      </c>
      <c r="P59" s="9">
        <v>3</v>
      </c>
      <c r="Q59" s="9">
        <v>6</v>
      </c>
      <c r="R59" s="9">
        <v>5</v>
      </c>
      <c r="S59" s="9">
        <v>6</v>
      </c>
      <c r="T59" s="9">
        <v>5</v>
      </c>
      <c r="U59" s="9"/>
      <c r="V59" s="7">
        <f>SUM(E59,G59,I59,K59,M59,O59,Q59,S59)</f>
        <v>39</v>
      </c>
      <c r="W59" s="7">
        <f>SUM(F59,H59,J59,L59,N59,P59,R59,T59)</f>
        <v>27</v>
      </c>
      <c r="X59" s="9">
        <v>6</v>
      </c>
      <c r="Y59" s="2"/>
    </row>
    <row r="60" spans="1:25" ht="12.75">
      <c r="A60" s="7"/>
      <c r="B60" s="8"/>
      <c r="C60" s="8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7"/>
      <c r="W60" s="7"/>
      <c r="X60" s="9"/>
      <c r="Y60" s="2"/>
    </row>
    <row r="61" spans="1:25" ht="12.75">
      <c r="A61" s="7">
        <v>1</v>
      </c>
      <c r="B61" s="8" t="s">
        <v>85</v>
      </c>
      <c r="C61" s="8" t="s">
        <v>64</v>
      </c>
      <c r="D61" s="8" t="s">
        <v>0</v>
      </c>
      <c r="E61" s="9">
        <v>5</v>
      </c>
      <c r="F61" s="9">
        <v>2</v>
      </c>
      <c r="G61" s="9">
        <v>6</v>
      </c>
      <c r="H61" s="9">
        <v>2</v>
      </c>
      <c r="I61" s="9">
        <v>2</v>
      </c>
      <c r="J61" s="9">
        <v>2</v>
      </c>
      <c r="K61" s="9">
        <v>5</v>
      </c>
      <c r="L61" s="9">
        <v>2</v>
      </c>
      <c r="M61" s="9">
        <v>5</v>
      </c>
      <c r="N61" s="9">
        <v>3</v>
      </c>
      <c r="O61" s="9">
        <v>5</v>
      </c>
      <c r="P61" s="9">
        <v>3</v>
      </c>
      <c r="Q61" s="9">
        <v>5</v>
      </c>
      <c r="R61" s="9">
        <v>5</v>
      </c>
      <c r="S61" s="9">
        <v>5</v>
      </c>
      <c r="T61" s="9">
        <v>4</v>
      </c>
      <c r="U61" s="9"/>
      <c r="V61" s="7">
        <f>SUM(E61,G61,I61,K61,M61,O61,Q61,S61)</f>
        <v>38</v>
      </c>
      <c r="W61" s="7">
        <f>SUM(F61,H61,J61,L61,N61,P61,R61,T61)</f>
        <v>23</v>
      </c>
      <c r="X61" s="9">
        <v>23</v>
      </c>
      <c r="Y61" s="2"/>
    </row>
    <row r="62" spans="1:25" ht="12.75">
      <c r="A62" s="10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0"/>
      <c r="W62" s="10"/>
      <c r="X62" s="12"/>
      <c r="Y62" s="2"/>
    </row>
    <row r="63" spans="1:25" ht="12.75">
      <c r="A63" s="10"/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0"/>
      <c r="W63" s="10"/>
      <c r="X63" s="12"/>
      <c r="Y63" s="2"/>
    </row>
    <row r="64" spans="1:25" ht="15.75">
      <c r="A64" s="24" t="s">
        <v>83</v>
      </c>
      <c r="B64" s="24"/>
      <c r="C64" s="24"/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0"/>
      <c r="W64" s="10"/>
      <c r="X64" s="12"/>
      <c r="Y64" s="2"/>
    </row>
    <row r="65" spans="1:25" ht="12.75">
      <c r="A65" s="10"/>
      <c r="B65" s="10"/>
      <c r="C65" s="11"/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0"/>
      <c r="W65" s="10"/>
      <c r="X65" s="12"/>
      <c r="Y65" s="2"/>
    </row>
    <row r="66" spans="1:25" ht="12.75">
      <c r="A66" s="7">
        <v>1</v>
      </c>
      <c r="B66" s="8" t="s">
        <v>65</v>
      </c>
      <c r="C66" s="8" t="s">
        <v>47</v>
      </c>
      <c r="D66" s="8" t="s">
        <v>11</v>
      </c>
      <c r="E66" s="9">
        <v>2</v>
      </c>
      <c r="F66" s="9">
        <v>2</v>
      </c>
      <c r="G66" s="9">
        <v>6</v>
      </c>
      <c r="H66" s="9">
        <v>2</v>
      </c>
      <c r="I66" s="9">
        <v>3</v>
      </c>
      <c r="J66" s="9">
        <v>3</v>
      </c>
      <c r="K66" s="9">
        <v>5</v>
      </c>
      <c r="L66" s="9">
        <v>3</v>
      </c>
      <c r="M66" s="9">
        <v>1</v>
      </c>
      <c r="N66" s="9">
        <v>1</v>
      </c>
      <c r="O66" s="9">
        <v>2</v>
      </c>
      <c r="P66" s="9">
        <v>1</v>
      </c>
      <c r="Q66" s="9">
        <v>3</v>
      </c>
      <c r="R66" s="9">
        <v>3</v>
      </c>
      <c r="S66" s="9">
        <v>3</v>
      </c>
      <c r="T66" s="9">
        <v>3</v>
      </c>
      <c r="U66" s="9"/>
      <c r="V66" s="7">
        <f>SUM(E66,G66,I66,K66,M66,O66,Q66,S66)</f>
        <v>25</v>
      </c>
      <c r="W66" s="7">
        <f>SUM(F66,H66,J66,L66,N66,P66,R66,T66)</f>
        <v>18</v>
      </c>
      <c r="X66" s="9"/>
      <c r="Y66" s="2"/>
    </row>
    <row r="67" spans="1:25" ht="12.75">
      <c r="A67" s="7"/>
      <c r="B67" s="8"/>
      <c r="C67" s="8"/>
      <c r="D67" s="8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7"/>
      <c r="W67" s="7"/>
      <c r="X67" s="9"/>
      <c r="Y67" s="2"/>
    </row>
    <row r="68" spans="1:25" ht="12.75">
      <c r="A68" s="7">
        <v>1</v>
      </c>
      <c r="B68" s="8" t="s">
        <v>66</v>
      </c>
      <c r="C68" s="8" t="s">
        <v>32</v>
      </c>
      <c r="D68" s="8" t="s">
        <v>29</v>
      </c>
      <c r="E68" s="9">
        <v>6</v>
      </c>
      <c r="F68" s="9">
        <v>2</v>
      </c>
      <c r="G68" s="9">
        <v>6</v>
      </c>
      <c r="H68" s="9">
        <v>2</v>
      </c>
      <c r="I68" s="9">
        <v>6</v>
      </c>
      <c r="J68" s="9">
        <v>4</v>
      </c>
      <c r="K68" s="9">
        <v>6</v>
      </c>
      <c r="L68" s="9">
        <v>3</v>
      </c>
      <c r="M68" s="9">
        <v>6</v>
      </c>
      <c r="N68" s="9">
        <v>4</v>
      </c>
      <c r="O68" s="9">
        <v>5</v>
      </c>
      <c r="P68" s="9">
        <v>3</v>
      </c>
      <c r="Q68" s="9">
        <v>6</v>
      </c>
      <c r="R68" s="9">
        <v>5</v>
      </c>
      <c r="S68" s="9">
        <v>6</v>
      </c>
      <c r="T68" s="9">
        <v>5</v>
      </c>
      <c r="U68" s="9"/>
      <c r="V68" s="7">
        <f>SUM(E68,G68,I68,K68,M68,O68,Q68,S68)</f>
        <v>47</v>
      </c>
      <c r="W68" s="7">
        <f>SUM(F68,H68,J68,L68,N68,P68,R68,T68)</f>
        <v>28</v>
      </c>
      <c r="X68" s="9"/>
      <c r="Y68" s="2"/>
    </row>
    <row r="69" spans="1:25" ht="12.75">
      <c r="A69" s="10"/>
      <c r="B69" s="10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0"/>
      <c r="W69" s="10"/>
      <c r="X69" s="12"/>
      <c r="Y69" s="2"/>
    </row>
    <row r="70" spans="1:25" ht="12.75">
      <c r="A70" s="10"/>
      <c r="B70" s="10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0"/>
      <c r="W70" s="10"/>
      <c r="X70" s="12"/>
      <c r="Y70" s="2"/>
    </row>
    <row r="71" spans="1:25" ht="12.75">
      <c r="A71" s="10"/>
      <c r="B71" s="10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0"/>
      <c r="W71" s="10"/>
      <c r="X71" s="12"/>
      <c r="Y71" s="2"/>
    </row>
    <row r="72" spans="1:25" ht="15.75">
      <c r="A72" s="24" t="s">
        <v>82</v>
      </c>
      <c r="B72" s="24"/>
      <c r="C72" s="24"/>
      <c r="D72" s="13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12"/>
      <c r="V72" s="10"/>
      <c r="W72" s="10"/>
      <c r="X72" s="10"/>
      <c r="Y72" s="10"/>
    </row>
    <row r="73" spans="1:25" ht="15.75">
      <c r="A73" s="2"/>
      <c r="B73" s="2"/>
      <c r="C73" s="5"/>
      <c r="D73" s="5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4"/>
      <c r="V73" s="2"/>
      <c r="W73" s="2"/>
      <c r="X73" s="2"/>
      <c r="Y73" s="2"/>
    </row>
    <row r="74" spans="1:25" ht="12.75">
      <c r="A74" s="7">
        <v>1</v>
      </c>
      <c r="B74" s="8" t="s">
        <v>67</v>
      </c>
      <c r="C74" s="8" t="s">
        <v>13</v>
      </c>
      <c r="D74" s="8" t="s">
        <v>14</v>
      </c>
      <c r="E74" s="9">
        <v>2</v>
      </c>
      <c r="F74" s="9">
        <v>2</v>
      </c>
      <c r="G74" s="9">
        <v>5</v>
      </c>
      <c r="H74" s="9">
        <v>2</v>
      </c>
      <c r="I74" s="9">
        <v>4</v>
      </c>
      <c r="J74" s="9">
        <v>3</v>
      </c>
      <c r="K74" s="9">
        <v>5</v>
      </c>
      <c r="L74" s="9">
        <v>3</v>
      </c>
      <c r="M74" s="9">
        <v>6</v>
      </c>
      <c r="N74" s="9">
        <v>4</v>
      </c>
      <c r="O74" s="9">
        <v>6</v>
      </c>
      <c r="P74" s="9">
        <v>3</v>
      </c>
      <c r="Q74" s="9">
        <v>6</v>
      </c>
      <c r="R74" s="9">
        <v>5</v>
      </c>
      <c r="S74" s="9">
        <v>6</v>
      </c>
      <c r="T74" s="9">
        <v>5</v>
      </c>
      <c r="U74" s="9"/>
      <c r="V74" s="7">
        <f>SUM(E74,G74,I74,K74,M74,O74,Q74,S74)</f>
        <v>40</v>
      </c>
      <c r="W74" s="7">
        <f>SUM(F74,H74,J74,L74,N74,P74,R74,T74)</f>
        <v>27</v>
      </c>
      <c r="X74" s="9">
        <v>23</v>
      </c>
      <c r="Y74" s="2" t="s">
        <v>12</v>
      </c>
    </row>
    <row r="75" spans="1:25" ht="12.75">
      <c r="A75" s="7"/>
      <c r="B75" s="8"/>
      <c r="C75" s="8"/>
      <c r="D75" s="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7"/>
      <c r="W75" s="7"/>
      <c r="X75" s="9"/>
      <c r="Y75" s="2"/>
    </row>
    <row r="76" spans="1:25" ht="12.75">
      <c r="A76" s="7">
        <v>1</v>
      </c>
      <c r="B76" s="8" t="s">
        <v>68</v>
      </c>
      <c r="C76" s="8" t="s">
        <v>19</v>
      </c>
      <c r="D76" s="8" t="s">
        <v>20</v>
      </c>
      <c r="E76" s="9">
        <v>4</v>
      </c>
      <c r="F76" s="9">
        <v>2</v>
      </c>
      <c r="G76" s="9">
        <v>5</v>
      </c>
      <c r="H76" s="9">
        <v>2</v>
      </c>
      <c r="I76" s="9">
        <v>5</v>
      </c>
      <c r="J76" s="9">
        <v>4</v>
      </c>
      <c r="K76" s="9">
        <v>6</v>
      </c>
      <c r="L76" s="9">
        <v>3</v>
      </c>
      <c r="M76" s="9">
        <v>4</v>
      </c>
      <c r="N76" s="9">
        <v>4</v>
      </c>
      <c r="O76" s="9">
        <v>6</v>
      </c>
      <c r="P76" s="9">
        <v>3</v>
      </c>
      <c r="Q76" s="9">
        <v>3</v>
      </c>
      <c r="R76" s="9">
        <v>3</v>
      </c>
      <c r="S76" s="9">
        <v>5</v>
      </c>
      <c r="T76" s="9">
        <v>4</v>
      </c>
      <c r="U76" s="9"/>
      <c r="V76" s="7">
        <f aca="true" t="shared" si="6" ref="V76:W83">SUM(E76,G76,I76,K76,M76,O76,Q76,S76)</f>
        <v>38</v>
      </c>
      <c r="W76" s="7">
        <f t="shared" si="6"/>
        <v>25</v>
      </c>
      <c r="X76" s="9">
        <v>15</v>
      </c>
      <c r="Y76" s="2"/>
    </row>
    <row r="77" spans="1:25" ht="12.75">
      <c r="A77" s="7">
        <v>2</v>
      </c>
      <c r="B77" s="8" t="s">
        <v>68</v>
      </c>
      <c r="C77" s="8" t="s">
        <v>21</v>
      </c>
      <c r="D77" s="8" t="s">
        <v>0</v>
      </c>
      <c r="E77" s="9">
        <v>2</v>
      </c>
      <c r="F77" s="9">
        <v>1</v>
      </c>
      <c r="G77" s="9">
        <v>6</v>
      </c>
      <c r="H77" s="9">
        <v>2</v>
      </c>
      <c r="I77" s="9">
        <v>5</v>
      </c>
      <c r="J77" s="9">
        <v>3</v>
      </c>
      <c r="K77" s="9">
        <v>6</v>
      </c>
      <c r="L77" s="9">
        <v>3</v>
      </c>
      <c r="M77" s="9">
        <v>3</v>
      </c>
      <c r="N77" s="9">
        <v>2</v>
      </c>
      <c r="O77" s="9">
        <v>4</v>
      </c>
      <c r="P77" s="9">
        <v>3</v>
      </c>
      <c r="Q77" s="9">
        <v>4</v>
      </c>
      <c r="R77" s="9">
        <v>4</v>
      </c>
      <c r="S77" s="9">
        <v>6</v>
      </c>
      <c r="T77" s="9">
        <v>5</v>
      </c>
      <c r="U77" s="9"/>
      <c r="V77" s="7">
        <f t="shared" si="6"/>
        <v>36</v>
      </c>
      <c r="W77" s="7">
        <f t="shared" si="6"/>
        <v>23</v>
      </c>
      <c r="X77" s="9">
        <v>15</v>
      </c>
      <c r="Y77" s="2"/>
    </row>
    <row r="78" spans="1:25" ht="12.75">
      <c r="A78" s="7">
        <v>3</v>
      </c>
      <c r="B78" s="8" t="s">
        <v>68</v>
      </c>
      <c r="C78" s="8" t="s">
        <v>25</v>
      </c>
      <c r="D78" s="8" t="s">
        <v>20</v>
      </c>
      <c r="E78" s="9">
        <v>4</v>
      </c>
      <c r="F78" s="9">
        <v>2</v>
      </c>
      <c r="G78" s="9">
        <v>5</v>
      </c>
      <c r="H78" s="9">
        <v>2</v>
      </c>
      <c r="I78" s="9">
        <v>4</v>
      </c>
      <c r="J78" s="9">
        <v>3</v>
      </c>
      <c r="K78" s="9">
        <v>6</v>
      </c>
      <c r="L78" s="9">
        <v>3</v>
      </c>
      <c r="M78" s="9">
        <v>5</v>
      </c>
      <c r="N78" s="9">
        <v>3</v>
      </c>
      <c r="O78" s="9">
        <v>4</v>
      </c>
      <c r="P78" s="9">
        <v>2</v>
      </c>
      <c r="Q78" s="9">
        <v>3</v>
      </c>
      <c r="R78" s="9">
        <v>3</v>
      </c>
      <c r="S78" s="9">
        <v>4</v>
      </c>
      <c r="T78" s="9">
        <v>3</v>
      </c>
      <c r="U78" s="9"/>
      <c r="V78" s="7">
        <f t="shared" si="6"/>
        <v>35</v>
      </c>
      <c r="W78" s="7">
        <f t="shared" si="6"/>
        <v>21</v>
      </c>
      <c r="X78" s="9">
        <v>17</v>
      </c>
      <c r="Y78" s="2"/>
    </row>
    <row r="79" spans="1:25" ht="12.75">
      <c r="A79" s="7">
        <v>4</v>
      </c>
      <c r="B79" s="8" t="s">
        <v>68</v>
      </c>
      <c r="C79" s="8" t="s">
        <v>22</v>
      </c>
      <c r="D79" s="8" t="s">
        <v>0</v>
      </c>
      <c r="E79" s="9">
        <v>1</v>
      </c>
      <c r="F79" s="9">
        <v>1</v>
      </c>
      <c r="G79" s="9">
        <v>5</v>
      </c>
      <c r="H79" s="9">
        <v>2</v>
      </c>
      <c r="I79" s="9">
        <v>4</v>
      </c>
      <c r="J79" s="9">
        <v>4</v>
      </c>
      <c r="K79" s="9">
        <v>5</v>
      </c>
      <c r="L79" s="9">
        <v>3</v>
      </c>
      <c r="M79" s="9">
        <v>2</v>
      </c>
      <c r="N79" s="9">
        <v>2</v>
      </c>
      <c r="O79" s="9">
        <v>4</v>
      </c>
      <c r="P79" s="9">
        <v>2</v>
      </c>
      <c r="Q79" s="9">
        <v>5</v>
      </c>
      <c r="R79" s="9">
        <v>5</v>
      </c>
      <c r="S79" s="9">
        <v>6</v>
      </c>
      <c r="T79" s="9">
        <v>5</v>
      </c>
      <c r="U79" s="9"/>
      <c r="V79" s="7">
        <f t="shared" si="6"/>
        <v>32</v>
      </c>
      <c r="W79" s="7">
        <f t="shared" si="6"/>
        <v>24</v>
      </c>
      <c r="X79" s="9">
        <v>0</v>
      </c>
      <c r="Y79" s="2"/>
    </row>
    <row r="80" spans="1:25" ht="12.75">
      <c r="A80" s="7">
        <v>5</v>
      </c>
      <c r="B80" s="8" t="s">
        <v>68</v>
      </c>
      <c r="C80" s="8" t="s">
        <v>23</v>
      </c>
      <c r="D80" s="8" t="s">
        <v>20</v>
      </c>
      <c r="E80" s="9">
        <v>3</v>
      </c>
      <c r="F80" s="9">
        <v>2</v>
      </c>
      <c r="G80" s="9">
        <v>3</v>
      </c>
      <c r="H80" s="9">
        <v>1</v>
      </c>
      <c r="I80" s="9">
        <v>4</v>
      </c>
      <c r="J80" s="9">
        <v>3</v>
      </c>
      <c r="K80" s="9">
        <v>3</v>
      </c>
      <c r="L80" s="9">
        <v>2</v>
      </c>
      <c r="M80" s="9">
        <v>1</v>
      </c>
      <c r="N80" s="9">
        <v>1</v>
      </c>
      <c r="O80" s="9">
        <v>3</v>
      </c>
      <c r="P80" s="9">
        <v>1</v>
      </c>
      <c r="Q80" s="9">
        <v>6</v>
      </c>
      <c r="R80" s="9">
        <v>5</v>
      </c>
      <c r="S80" s="9">
        <v>4</v>
      </c>
      <c r="T80" s="9">
        <v>4</v>
      </c>
      <c r="U80" s="9"/>
      <c r="V80" s="7">
        <f t="shared" si="6"/>
        <v>27</v>
      </c>
      <c r="W80" s="7">
        <f t="shared" si="6"/>
        <v>19</v>
      </c>
      <c r="X80" s="9">
        <v>18</v>
      </c>
      <c r="Y80" s="2"/>
    </row>
    <row r="81" spans="1:25" ht="12.75">
      <c r="A81" s="7">
        <v>6</v>
      </c>
      <c r="B81" s="8" t="s">
        <v>68</v>
      </c>
      <c r="C81" s="8" t="s">
        <v>30</v>
      </c>
      <c r="D81" s="8" t="s">
        <v>11</v>
      </c>
      <c r="E81" s="9">
        <v>0</v>
      </c>
      <c r="F81" s="9">
        <v>0</v>
      </c>
      <c r="G81" s="9">
        <v>3</v>
      </c>
      <c r="H81" s="9">
        <v>2</v>
      </c>
      <c r="I81" s="9">
        <v>2</v>
      </c>
      <c r="J81" s="9">
        <v>2</v>
      </c>
      <c r="K81" s="9">
        <v>5</v>
      </c>
      <c r="L81" s="9">
        <v>3</v>
      </c>
      <c r="M81" s="9">
        <v>2</v>
      </c>
      <c r="N81" s="9">
        <v>1</v>
      </c>
      <c r="O81" s="9">
        <v>3</v>
      </c>
      <c r="P81" s="9">
        <v>2</v>
      </c>
      <c r="Q81" s="9">
        <v>4</v>
      </c>
      <c r="R81" s="9">
        <v>4</v>
      </c>
      <c r="S81" s="9">
        <v>6</v>
      </c>
      <c r="T81" s="9">
        <v>5</v>
      </c>
      <c r="U81" s="9"/>
      <c r="V81" s="7">
        <f t="shared" si="6"/>
        <v>25</v>
      </c>
      <c r="W81" s="7">
        <f t="shared" si="6"/>
        <v>19</v>
      </c>
      <c r="X81" s="9">
        <v>12</v>
      </c>
      <c r="Y81" s="2"/>
    </row>
    <row r="82" spans="1:25" ht="12.75">
      <c r="A82" s="7">
        <v>7</v>
      </c>
      <c r="B82" s="8" t="s">
        <v>68</v>
      </c>
      <c r="C82" s="8" t="s">
        <v>26</v>
      </c>
      <c r="D82" s="8" t="s">
        <v>11</v>
      </c>
      <c r="E82" s="9">
        <v>2</v>
      </c>
      <c r="F82" s="9">
        <v>2</v>
      </c>
      <c r="G82" s="9">
        <v>0</v>
      </c>
      <c r="H82" s="9">
        <v>0</v>
      </c>
      <c r="I82" s="9">
        <v>4</v>
      </c>
      <c r="J82" s="9">
        <v>4</v>
      </c>
      <c r="K82" s="9">
        <v>3</v>
      </c>
      <c r="L82" s="9">
        <v>3</v>
      </c>
      <c r="M82" s="9">
        <v>3</v>
      </c>
      <c r="N82" s="9">
        <v>3</v>
      </c>
      <c r="O82" s="9">
        <v>1</v>
      </c>
      <c r="P82" s="9">
        <v>1</v>
      </c>
      <c r="Q82" s="9">
        <v>1</v>
      </c>
      <c r="R82" s="9">
        <v>1</v>
      </c>
      <c r="S82" s="9">
        <v>6</v>
      </c>
      <c r="T82" s="9">
        <v>5</v>
      </c>
      <c r="U82" s="9"/>
      <c r="V82" s="7">
        <f t="shared" si="6"/>
        <v>20</v>
      </c>
      <c r="W82" s="7">
        <f t="shared" si="6"/>
        <v>19</v>
      </c>
      <c r="X82" s="9">
        <v>0</v>
      </c>
      <c r="Y82" s="2"/>
    </row>
    <row r="83" spans="1:25" ht="12.75">
      <c r="A83" s="7">
        <v>8</v>
      </c>
      <c r="B83" s="8" t="s">
        <v>68</v>
      </c>
      <c r="C83" s="8" t="s">
        <v>45</v>
      </c>
      <c r="D83" s="8" t="s">
        <v>46</v>
      </c>
      <c r="E83" s="9">
        <v>3</v>
      </c>
      <c r="F83" s="9">
        <v>2</v>
      </c>
      <c r="G83" s="9">
        <v>5</v>
      </c>
      <c r="H83" s="9">
        <v>2</v>
      </c>
      <c r="I83" s="9">
        <v>0</v>
      </c>
      <c r="J83" s="9">
        <v>0</v>
      </c>
      <c r="K83" s="9">
        <v>1</v>
      </c>
      <c r="L83" s="9">
        <v>1</v>
      </c>
      <c r="M83" s="9">
        <v>2</v>
      </c>
      <c r="N83" s="9">
        <v>2</v>
      </c>
      <c r="O83" s="9">
        <v>2</v>
      </c>
      <c r="P83" s="9">
        <v>1</v>
      </c>
      <c r="Q83" s="9">
        <v>4</v>
      </c>
      <c r="R83" s="9">
        <v>4</v>
      </c>
      <c r="S83" s="9">
        <v>3</v>
      </c>
      <c r="T83" s="9">
        <v>3</v>
      </c>
      <c r="U83" s="9"/>
      <c r="V83" s="7">
        <f t="shared" si="6"/>
        <v>20</v>
      </c>
      <c r="W83" s="7">
        <f t="shared" si="6"/>
        <v>15</v>
      </c>
      <c r="X83" s="9">
        <v>0</v>
      </c>
      <c r="Y83" s="2"/>
    </row>
    <row r="84" spans="1:25" ht="12.75">
      <c r="A84" s="8"/>
      <c r="B84" s="8"/>
      <c r="C84" s="8"/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7"/>
      <c r="W84" s="7"/>
      <c r="X84" s="9"/>
      <c r="Y84" s="2"/>
    </row>
    <row r="85" spans="1:25" ht="12.75">
      <c r="A85" s="7">
        <v>1</v>
      </c>
      <c r="B85" s="8" t="s">
        <v>69</v>
      </c>
      <c r="C85" s="8" t="s">
        <v>39</v>
      </c>
      <c r="D85" s="8" t="s">
        <v>14</v>
      </c>
      <c r="E85" s="9">
        <v>6</v>
      </c>
      <c r="F85" s="9">
        <v>2</v>
      </c>
      <c r="G85" s="9">
        <v>6</v>
      </c>
      <c r="H85" s="9">
        <v>2</v>
      </c>
      <c r="I85" s="9">
        <v>6</v>
      </c>
      <c r="J85" s="9">
        <v>4</v>
      </c>
      <c r="K85" s="9">
        <v>5</v>
      </c>
      <c r="L85" s="9">
        <v>3</v>
      </c>
      <c r="M85" s="9">
        <v>6</v>
      </c>
      <c r="N85" s="9">
        <v>4</v>
      </c>
      <c r="O85" s="9">
        <v>6</v>
      </c>
      <c r="P85" s="9">
        <v>3</v>
      </c>
      <c r="Q85" s="9">
        <v>6</v>
      </c>
      <c r="R85" s="9">
        <v>5</v>
      </c>
      <c r="S85" s="9">
        <v>6</v>
      </c>
      <c r="T85" s="9">
        <v>5</v>
      </c>
      <c r="U85" s="9"/>
      <c r="V85" s="7">
        <f aca="true" t="shared" si="7" ref="V85:W90">SUM(E85,G85,I85,K85,M85,O85,Q85,S85)</f>
        <v>47</v>
      </c>
      <c r="W85" s="7">
        <f t="shared" si="7"/>
        <v>28</v>
      </c>
      <c r="X85" s="9">
        <v>25</v>
      </c>
      <c r="Y85" s="2" t="s">
        <v>18</v>
      </c>
    </row>
    <row r="86" spans="1:25" ht="12.75">
      <c r="A86" s="7">
        <v>2</v>
      </c>
      <c r="B86" s="8" t="s">
        <v>69</v>
      </c>
      <c r="C86" s="8" t="s">
        <v>52</v>
      </c>
      <c r="D86" s="8" t="s">
        <v>0</v>
      </c>
      <c r="E86" s="9">
        <v>5</v>
      </c>
      <c r="F86" s="9">
        <v>2</v>
      </c>
      <c r="G86" s="9">
        <v>6</v>
      </c>
      <c r="H86" s="9">
        <v>2</v>
      </c>
      <c r="I86" s="9">
        <v>6</v>
      </c>
      <c r="J86" s="9">
        <v>4</v>
      </c>
      <c r="K86" s="9">
        <v>6</v>
      </c>
      <c r="L86" s="9">
        <v>3</v>
      </c>
      <c r="M86" s="9">
        <v>6</v>
      </c>
      <c r="N86" s="9">
        <v>4</v>
      </c>
      <c r="O86" s="9">
        <v>6</v>
      </c>
      <c r="P86" s="9">
        <v>3</v>
      </c>
      <c r="Q86" s="9">
        <v>6</v>
      </c>
      <c r="R86" s="9">
        <v>5</v>
      </c>
      <c r="S86" s="9">
        <v>6</v>
      </c>
      <c r="T86" s="9">
        <v>5</v>
      </c>
      <c r="U86" s="9"/>
      <c r="V86" s="7">
        <f t="shared" si="7"/>
        <v>47</v>
      </c>
      <c r="W86" s="7">
        <f t="shared" si="7"/>
        <v>28</v>
      </c>
      <c r="X86" s="9">
        <v>8</v>
      </c>
      <c r="Y86" s="2" t="s">
        <v>18</v>
      </c>
    </row>
    <row r="87" spans="1:25" ht="12.75">
      <c r="A87" s="7">
        <v>3</v>
      </c>
      <c r="B87" s="8" t="s">
        <v>69</v>
      </c>
      <c r="C87" s="8" t="s">
        <v>34</v>
      </c>
      <c r="D87" s="8" t="s">
        <v>20</v>
      </c>
      <c r="E87" s="9">
        <v>5</v>
      </c>
      <c r="F87" s="9">
        <v>2</v>
      </c>
      <c r="G87" s="9">
        <v>6</v>
      </c>
      <c r="H87" s="9">
        <v>2</v>
      </c>
      <c r="I87" s="9">
        <v>6</v>
      </c>
      <c r="J87" s="9">
        <v>4</v>
      </c>
      <c r="K87" s="9">
        <v>6</v>
      </c>
      <c r="L87" s="9">
        <v>3</v>
      </c>
      <c r="M87" s="9">
        <v>6</v>
      </c>
      <c r="N87" s="9">
        <v>4</v>
      </c>
      <c r="O87" s="9">
        <v>6</v>
      </c>
      <c r="P87" s="9">
        <v>3</v>
      </c>
      <c r="Q87" s="9">
        <v>5</v>
      </c>
      <c r="R87" s="9">
        <v>4</v>
      </c>
      <c r="S87" s="9">
        <v>6</v>
      </c>
      <c r="T87" s="9">
        <v>5</v>
      </c>
      <c r="U87" s="9"/>
      <c r="V87" s="7">
        <f t="shared" si="7"/>
        <v>46</v>
      </c>
      <c r="W87" s="7">
        <f t="shared" si="7"/>
        <v>27</v>
      </c>
      <c r="X87" s="9">
        <v>24</v>
      </c>
      <c r="Y87" s="2" t="s">
        <v>12</v>
      </c>
    </row>
    <row r="88" spans="1:25" ht="12.75">
      <c r="A88" s="7">
        <v>4</v>
      </c>
      <c r="B88" s="8" t="s">
        <v>69</v>
      </c>
      <c r="C88" s="8" t="s">
        <v>36</v>
      </c>
      <c r="D88" s="8" t="s">
        <v>11</v>
      </c>
      <c r="E88" s="9">
        <v>3</v>
      </c>
      <c r="F88" s="9">
        <v>2</v>
      </c>
      <c r="G88" s="9">
        <v>6</v>
      </c>
      <c r="H88" s="9">
        <v>2</v>
      </c>
      <c r="I88" s="9">
        <v>5</v>
      </c>
      <c r="J88" s="9">
        <v>4</v>
      </c>
      <c r="K88" s="9">
        <v>6</v>
      </c>
      <c r="L88" s="9">
        <v>3</v>
      </c>
      <c r="M88" s="9">
        <v>6</v>
      </c>
      <c r="N88" s="9">
        <v>4</v>
      </c>
      <c r="O88" s="9">
        <v>6</v>
      </c>
      <c r="P88" s="9">
        <v>3</v>
      </c>
      <c r="Q88" s="9">
        <v>5</v>
      </c>
      <c r="R88" s="9">
        <v>5</v>
      </c>
      <c r="S88" s="9">
        <v>6</v>
      </c>
      <c r="T88" s="9">
        <v>5</v>
      </c>
      <c r="U88" s="9"/>
      <c r="V88" s="7">
        <f t="shared" si="7"/>
        <v>43</v>
      </c>
      <c r="W88" s="7">
        <f t="shared" si="7"/>
        <v>28</v>
      </c>
      <c r="X88" s="9">
        <v>18</v>
      </c>
      <c r="Y88" s="2" t="s">
        <v>12</v>
      </c>
    </row>
    <row r="89" spans="1:25" ht="12.75">
      <c r="A89" s="7">
        <v>5</v>
      </c>
      <c r="B89" s="8" t="s">
        <v>69</v>
      </c>
      <c r="C89" s="8" t="s">
        <v>41</v>
      </c>
      <c r="D89" s="8" t="s">
        <v>20</v>
      </c>
      <c r="E89" s="9">
        <v>2</v>
      </c>
      <c r="F89" s="9">
        <v>1</v>
      </c>
      <c r="G89" s="9">
        <v>6</v>
      </c>
      <c r="H89" s="9">
        <v>2</v>
      </c>
      <c r="I89" s="9">
        <v>1</v>
      </c>
      <c r="J89" s="9">
        <v>1</v>
      </c>
      <c r="K89" s="9">
        <v>5</v>
      </c>
      <c r="L89" s="9">
        <v>3</v>
      </c>
      <c r="M89" s="9">
        <v>4</v>
      </c>
      <c r="N89" s="9">
        <v>2</v>
      </c>
      <c r="O89" s="9">
        <v>4</v>
      </c>
      <c r="P89" s="9">
        <v>2</v>
      </c>
      <c r="Q89" s="9">
        <v>4</v>
      </c>
      <c r="R89" s="9">
        <v>3</v>
      </c>
      <c r="S89" s="9">
        <v>3</v>
      </c>
      <c r="T89" s="9">
        <v>3</v>
      </c>
      <c r="U89" s="9"/>
      <c r="V89" s="7">
        <f t="shared" si="7"/>
        <v>29</v>
      </c>
      <c r="W89" s="7">
        <f t="shared" si="7"/>
        <v>17</v>
      </c>
      <c r="X89" s="9">
        <v>19</v>
      </c>
      <c r="Y89" s="2"/>
    </row>
    <row r="90" spans="1:25" ht="12.75">
      <c r="A90" s="7">
        <v>6</v>
      </c>
      <c r="B90" s="8" t="s">
        <v>69</v>
      </c>
      <c r="C90" s="8" t="s">
        <v>42</v>
      </c>
      <c r="D90" s="8" t="s">
        <v>20</v>
      </c>
      <c r="E90" s="9">
        <v>4</v>
      </c>
      <c r="F90" s="9">
        <v>2</v>
      </c>
      <c r="G90" s="9">
        <v>4</v>
      </c>
      <c r="H90" s="9">
        <v>2</v>
      </c>
      <c r="I90" s="9">
        <v>2</v>
      </c>
      <c r="J90" s="9">
        <v>1</v>
      </c>
      <c r="K90" s="9">
        <v>4</v>
      </c>
      <c r="L90" s="9">
        <v>3</v>
      </c>
      <c r="M90" s="9">
        <v>0</v>
      </c>
      <c r="N90" s="9">
        <v>0</v>
      </c>
      <c r="O90" s="9">
        <v>4</v>
      </c>
      <c r="P90" s="9">
        <v>2</v>
      </c>
      <c r="Q90" s="9">
        <v>1</v>
      </c>
      <c r="R90" s="9">
        <v>1</v>
      </c>
      <c r="S90" s="9">
        <v>5</v>
      </c>
      <c r="T90" s="9">
        <v>4</v>
      </c>
      <c r="U90" s="9"/>
      <c r="V90" s="7">
        <f t="shared" si="7"/>
        <v>24</v>
      </c>
      <c r="W90" s="7">
        <f t="shared" si="7"/>
        <v>15</v>
      </c>
      <c r="X90" s="9">
        <v>12</v>
      </c>
      <c r="Y90" s="2"/>
    </row>
    <row r="91" spans="1:25" ht="12.75">
      <c r="A91" s="7"/>
      <c r="B91" s="8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7"/>
      <c r="W91" s="7"/>
      <c r="X91" s="9"/>
      <c r="Y91" s="2"/>
    </row>
    <row r="92" spans="1:25" ht="12.75">
      <c r="A92" s="7">
        <v>1</v>
      </c>
      <c r="B92" s="8" t="s">
        <v>86</v>
      </c>
      <c r="C92" s="8" t="s">
        <v>56</v>
      </c>
      <c r="D92" s="8" t="s">
        <v>29</v>
      </c>
      <c r="E92" s="9">
        <v>5</v>
      </c>
      <c r="F92" s="9">
        <v>2</v>
      </c>
      <c r="G92" s="9">
        <v>6</v>
      </c>
      <c r="H92" s="9">
        <v>2</v>
      </c>
      <c r="I92" s="9">
        <v>4</v>
      </c>
      <c r="J92" s="9">
        <v>2</v>
      </c>
      <c r="K92" s="9">
        <v>6</v>
      </c>
      <c r="L92" s="9">
        <v>3</v>
      </c>
      <c r="M92" s="9">
        <v>5</v>
      </c>
      <c r="N92" s="9">
        <v>3</v>
      </c>
      <c r="O92" s="9">
        <v>5</v>
      </c>
      <c r="P92" s="9">
        <v>3</v>
      </c>
      <c r="Q92" s="9">
        <v>3</v>
      </c>
      <c r="R92" s="9">
        <v>3</v>
      </c>
      <c r="S92" s="9">
        <v>5</v>
      </c>
      <c r="T92" s="9">
        <v>4</v>
      </c>
      <c r="U92" s="9"/>
      <c r="V92" s="7">
        <f aca="true" t="shared" si="8" ref="V92:W94">SUM(E92,G92,I92,K92,M92,O92,Q92,S92)</f>
        <v>39</v>
      </c>
      <c r="W92" s="7">
        <f t="shared" si="8"/>
        <v>22</v>
      </c>
      <c r="X92" s="9">
        <v>26</v>
      </c>
      <c r="Y92" s="2"/>
    </row>
    <row r="93" spans="1:25" ht="12.75">
      <c r="A93" s="7">
        <v>2</v>
      </c>
      <c r="B93" s="8" t="s">
        <v>86</v>
      </c>
      <c r="C93" s="8" t="s">
        <v>59</v>
      </c>
      <c r="D93" s="8" t="s">
        <v>20</v>
      </c>
      <c r="E93" s="9">
        <v>4</v>
      </c>
      <c r="F93" s="9">
        <v>2</v>
      </c>
      <c r="G93" s="9">
        <v>4</v>
      </c>
      <c r="H93" s="9">
        <v>2</v>
      </c>
      <c r="I93" s="9">
        <v>5</v>
      </c>
      <c r="J93" s="9">
        <v>3</v>
      </c>
      <c r="K93" s="9">
        <v>5</v>
      </c>
      <c r="L93" s="9">
        <v>2</v>
      </c>
      <c r="M93" s="9">
        <v>6</v>
      </c>
      <c r="N93" s="9">
        <v>4</v>
      </c>
      <c r="O93" s="9">
        <v>2</v>
      </c>
      <c r="P93" s="9">
        <v>1</v>
      </c>
      <c r="Q93" s="9">
        <v>6</v>
      </c>
      <c r="R93" s="9">
        <v>5</v>
      </c>
      <c r="S93" s="9">
        <v>4</v>
      </c>
      <c r="T93" s="9">
        <v>4</v>
      </c>
      <c r="U93" s="9"/>
      <c r="V93" s="7">
        <f t="shared" si="8"/>
        <v>36</v>
      </c>
      <c r="W93" s="7">
        <f t="shared" si="8"/>
        <v>23</v>
      </c>
      <c r="X93" s="9">
        <v>16</v>
      </c>
      <c r="Y93" s="2"/>
    </row>
    <row r="94" spans="1:25" ht="12.75">
      <c r="A94" s="7">
        <v>3</v>
      </c>
      <c r="B94" s="8" t="s">
        <v>86</v>
      </c>
      <c r="C94" s="8" t="s">
        <v>60</v>
      </c>
      <c r="D94" s="8" t="s">
        <v>20</v>
      </c>
      <c r="E94" s="9">
        <v>3</v>
      </c>
      <c r="F94" s="9">
        <v>2</v>
      </c>
      <c r="G94" s="9">
        <v>3</v>
      </c>
      <c r="H94" s="9">
        <v>1</v>
      </c>
      <c r="I94" s="9">
        <v>3</v>
      </c>
      <c r="J94" s="9">
        <v>2</v>
      </c>
      <c r="K94" s="9">
        <v>5</v>
      </c>
      <c r="L94" s="9">
        <v>2</v>
      </c>
      <c r="M94" s="9">
        <v>5</v>
      </c>
      <c r="N94" s="9">
        <v>3</v>
      </c>
      <c r="O94" s="9">
        <v>2</v>
      </c>
      <c r="P94" s="9">
        <v>2</v>
      </c>
      <c r="Q94" s="9">
        <v>4</v>
      </c>
      <c r="R94" s="9">
        <v>3</v>
      </c>
      <c r="S94" s="9">
        <v>4</v>
      </c>
      <c r="T94" s="9">
        <v>4</v>
      </c>
      <c r="U94" s="9"/>
      <c r="V94" s="7">
        <f t="shared" si="8"/>
        <v>29</v>
      </c>
      <c r="W94" s="7">
        <f t="shared" si="8"/>
        <v>19</v>
      </c>
      <c r="X94" s="9">
        <v>9</v>
      </c>
      <c r="Y94" s="2"/>
    </row>
    <row r="95" spans="1:25" ht="12.75">
      <c r="A95" s="4"/>
      <c r="B95" s="4"/>
      <c r="V95" s="3"/>
      <c r="W95" s="3"/>
      <c r="Y95" s="2"/>
    </row>
    <row r="96" spans="1:25" ht="12.75">
      <c r="A96" s="4"/>
      <c r="B96" s="4"/>
      <c r="V96" s="3"/>
      <c r="W96" s="3"/>
      <c r="Y96" s="2"/>
    </row>
    <row r="97" spans="1:25" ht="12.75">
      <c r="A97" s="4"/>
      <c r="B97" s="4"/>
      <c r="V97" s="3"/>
      <c r="W97" s="3"/>
      <c r="Y97" s="2"/>
    </row>
    <row r="98" spans="1:25" ht="12.75">
      <c r="A98" s="4"/>
      <c r="B98" s="4"/>
      <c r="V98" s="3"/>
      <c r="W98" s="3"/>
      <c r="Y98" s="2"/>
    </row>
    <row r="99" spans="1:25" ht="12.75">
      <c r="A99" s="4"/>
      <c r="B99" s="4"/>
      <c r="V99" s="3"/>
      <c r="W99" s="3"/>
      <c r="Y99" s="2"/>
    </row>
    <row r="100" spans="1:25" ht="12.75">
      <c r="A100" s="4"/>
      <c r="B100" s="4"/>
      <c r="V100" s="3"/>
      <c r="W100" s="3"/>
      <c r="Y100" s="2"/>
    </row>
    <row r="101" spans="1:25" ht="18">
      <c r="A101" s="14" t="s">
        <v>70</v>
      </c>
      <c r="F101" s="3"/>
      <c r="G101" s="3"/>
      <c r="V101" s="3"/>
      <c r="W101" s="3"/>
      <c r="Y101" s="2"/>
    </row>
    <row r="102" spans="6:25" ht="12.75">
      <c r="F102" s="3"/>
      <c r="G102" s="3"/>
      <c r="V102" s="3"/>
      <c r="W102" s="3"/>
      <c r="Y102" s="2"/>
    </row>
    <row r="103" spans="1:25" ht="12.75">
      <c r="A103" s="21" t="s">
        <v>11</v>
      </c>
      <c r="B103" s="21"/>
      <c r="F103" s="3">
        <f>SUM(D104,D105,D106)</f>
        <v>134</v>
      </c>
      <c r="G103" s="3">
        <f>SUM(E104,E105,E106)</f>
        <v>81</v>
      </c>
      <c r="V103" s="3"/>
      <c r="W103" s="3"/>
      <c r="Y103" s="2"/>
    </row>
    <row r="104" spans="1:25" ht="12.75">
      <c r="A104" t="s">
        <v>33</v>
      </c>
      <c r="D104">
        <v>47</v>
      </c>
      <c r="E104">
        <v>28</v>
      </c>
      <c r="F104" s="3"/>
      <c r="G104" s="3"/>
      <c r="V104" s="3"/>
      <c r="W104" s="3"/>
      <c r="Y104" s="2"/>
    </row>
    <row r="105" spans="1:25" ht="12.75">
      <c r="A105" t="s">
        <v>36</v>
      </c>
      <c r="D105">
        <v>43</v>
      </c>
      <c r="E105">
        <v>26</v>
      </c>
      <c r="F105" s="3"/>
      <c r="G105" s="3"/>
      <c r="V105" s="3"/>
      <c r="W105" s="3"/>
      <c r="Y105" s="2"/>
    </row>
    <row r="106" spans="1:25" ht="12.75">
      <c r="A106" t="s">
        <v>10</v>
      </c>
      <c r="D106">
        <v>44</v>
      </c>
      <c r="E106">
        <v>27</v>
      </c>
      <c r="F106" s="3"/>
      <c r="G106" s="3"/>
      <c r="V106" s="3"/>
      <c r="W106" s="3"/>
      <c r="Y106" s="2"/>
    </row>
    <row r="107" spans="6:25" ht="12.75">
      <c r="F107" s="3"/>
      <c r="G107" s="3"/>
      <c r="V107" s="3"/>
      <c r="W107" s="3"/>
      <c r="Y107" s="2"/>
    </row>
    <row r="108" spans="1:25" ht="12.75">
      <c r="A108" s="22" t="s">
        <v>71</v>
      </c>
      <c r="B108" s="22"/>
      <c r="F108" s="3">
        <f>SUM(D109,D110,D111)</f>
        <v>133</v>
      </c>
      <c r="G108" s="3">
        <f>SUM(E109,E110,E111)</f>
        <v>81</v>
      </c>
      <c r="V108" s="3"/>
      <c r="W108" s="3"/>
      <c r="Y108" s="2"/>
    </row>
    <row r="109" spans="1:25" ht="12.75">
      <c r="A109" t="s">
        <v>32</v>
      </c>
      <c r="D109">
        <v>47</v>
      </c>
      <c r="E109">
        <v>28</v>
      </c>
      <c r="F109" s="3"/>
      <c r="G109" s="3"/>
      <c r="V109" s="3"/>
      <c r="W109" s="3"/>
      <c r="Y109" s="2"/>
    </row>
    <row r="110" spans="1:25" ht="12.75">
      <c r="A110" t="s">
        <v>35</v>
      </c>
      <c r="D110">
        <v>43</v>
      </c>
      <c r="E110">
        <v>26</v>
      </c>
      <c r="F110" s="3"/>
      <c r="G110" s="3"/>
      <c r="V110" s="3"/>
      <c r="W110" s="3"/>
      <c r="Y110" s="2"/>
    </row>
    <row r="111" spans="1:25" ht="12.75">
      <c r="A111" t="s">
        <v>72</v>
      </c>
      <c r="D111">
        <v>43</v>
      </c>
      <c r="E111">
        <v>27</v>
      </c>
      <c r="F111" s="3"/>
      <c r="G111" s="3"/>
      <c r="V111" s="3"/>
      <c r="W111" s="3"/>
      <c r="Y111" s="2"/>
    </row>
    <row r="112" spans="6:25" ht="12.75">
      <c r="F112" s="3"/>
      <c r="G112" s="3"/>
      <c r="V112" s="3"/>
      <c r="W112" s="3"/>
      <c r="Y112" s="2"/>
    </row>
    <row r="113" spans="1:25" ht="12.75">
      <c r="A113" s="22" t="s">
        <v>38</v>
      </c>
      <c r="B113" s="22"/>
      <c r="F113" s="3">
        <f>SUM(D114,D115,D116)</f>
        <v>133</v>
      </c>
      <c r="G113" s="3">
        <f>SUM(E114,E115,E116)</f>
        <v>79</v>
      </c>
      <c r="V113" s="3"/>
      <c r="W113" s="3"/>
      <c r="Y113" s="2"/>
    </row>
    <row r="114" spans="1:25" ht="12.75">
      <c r="A114" t="s">
        <v>73</v>
      </c>
      <c r="D114">
        <v>47</v>
      </c>
      <c r="E114">
        <v>28</v>
      </c>
      <c r="F114" s="3"/>
      <c r="G114" s="3"/>
      <c r="V114" s="3"/>
      <c r="W114" s="3"/>
      <c r="Y114" s="2"/>
    </row>
    <row r="115" spans="1:25" ht="12.75">
      <c r="A115" t="s">
        <v>13</v>
      </c>
      <c r="D115">
        <v>43</v>
      </c>
      <c r="E115">
        <v>26</v>
      </c>
      <c r="F115" s="3"/>
      <c r="G115" s="3"/>
      <c r="V115" s="3"/>
      <c r="W115" s="3"/>
      <c r="Y115" s="2"/>
    </row>
    <row r="116" spans="1:25" ht="12.75">
      <c r="A116" t="s">
        <v>74</v>
      </c>
      <c r="D116">
        <v>43</v>
      </c>
      <c r="E116">
        <v>25</v>
      </c>
      <c r="F116" s="3"/>
      <c r="G116" s="3"/>
      <c r="V116" s="3"/>
      <c r="W116" s="3"/>
      <c r="Y116" s="2"/>
    </row>
    <row r="117" spans="6:25" ht="12.75">
      <c r="F117" s="3"/>
      <c r="G117" s="3"/>
      <c r="V117" s="3"/>
      <c r="W117" s="3"/>
      <c r="Y117" s="2"/>
    </row>
    <row r="118" spans="1:25" ht="12.75">
      <c r="A118" s="21" t="s">
        <v>75</v>
      </c>
      <c r="B118" s="21"/>
      <c r="F118" s="3">
        <f>SUM(D119,D120,D121)</f>
        <v>129</v>
      </c>
      <c r="G118" s="3">
        <f>SUM(E119,E120,E121)</f>
        <v>77</v>
      </c>
      <c r="V118" s="3"/>
      <c r="W118" s="3"/>
      <c r="Y118" s="2"/>
    </row>
    <row r="119" spans="1:25" ht="12.75">
      <c r="A119" t="s">
        <v>34</v>
      </c>
      <c r="D119">
        <v>45</v>
      </c>
      <c r="E119">
        <v>26</v>
      </c>
      <c r="F119" s="3"/>
      <c r="G119" s="3"/>
      <c r="V119" s="3"/>
      <c r="W119" s="3"/>
      <c r="Y119" s="2"/>
    </row>
    <row r="120" spans="1:25" ht="12.75">
      <c r="A120" t="s">
        <v>40</v>
      </c>
      <c r="D120">
        <v>42</v>
      </c>
      <c r="E120">
        <v>26</v>
      </c>
      <c r="F120" s="3"/>
      <c r="G120" s="3"/>
      <c r="V120" s="3"/>
      <c r="W120" s="3"/>
      <c r="Y120" s="2"/>
    </row>
    <row r="121" spans="1:25" ht="12.75">
      <c r="A121" t="s">
        <v>19</v>
      </c>
      <c r="D121">
        <v>42</v>
      </c>
      <c r="E121">
        <v>25</v>
      </c>
      <c r="F121" s="3"/>
      <c r="G121" s="3"/>
      <c r="V121" s="3"/>
      <c r="W121" s="3"/>
      <c r="Y121" s="2"/>
    </row>
    <row r="122" spans="6:25" ht="12.75">
      <c r="F122" s="3"/>
      <c r="G122" s="3"/>
      <c r="V122" s="3"/>
      <c r="W122" s="3"/>
      <c r="Y122" s="2"/>
    </row>
    <row r="123" spans="1:25" ht="12.75">
      <c r="A123" s="22" t="s">
        <v>0</v>
      </c>
      <c r="B123" s="22"/>
      <c r="F123" s="3">
        <f>SUM(D124,D125,D126)</f>
        <v>112</v>
      </c>
      <c r="G123" s="3">
        <f>SUM(E124,E125,E126)</f>
        <v>69</v>
      </c>
      <c r="V123" s="3"/>
      <c r="W123" s="3"/>
      <c r="Y123" s="2"/>
    </row>
    <row r="124" spans="1:25" ht="12.75">
      <c r="A124" t="s">
        <v>21</v>
      </c>
      <c r="D124">
        <v>38</v>
      </c>
      <c r="E124">
        <v>24</v>
      </c>
      <c r="F124" s="3"/>
      <c r="G124" s="3"/>
      <c r="V124" s="3"/>
      <c r="W124" s="3"/>
      <c r="Y124" s="2"/>
    </row>
    <row r="125" spans="1:25" ht="12.75">
      <c r="A125" t="s">
        <v>22</v>
      </c>
      <c r="D125">
        <v>38</v>
      </c>
      <c r="E125">
        <v>23</v>
      </c>
      <c r="F125" s="3"/>
      <c r="G125" s="3"/>
      <c r="V125" s="3"/>
      <c r="W125" s="3"/>
      <c r="Y125" s="2"/>
    </row>
    <row r="126" spans="1:25" ht="12.75">
      <c r="A126" t="s">
        <v>76</v>
      </c>
      <c r="D126">
        <v>36</v>
      </c>
      <c r="E126">
        <v>22</v>
      </c>
      <c r="F126" s="3"/>
      <c r="G126" s="3"/>
      <c r="V126" s="3"/>
      <c r="W126" s="3"/>
      <c r="Y126" s="2"/>
    </row>
    <row r="127" spans="6:25" ht="12.75">
      <c r="F127" s="3"/>
      <c r="G127" s="3"/>
      <c r="V127" s="3"/>
      <c r="W127" s="3"/>
      <c r="Y127" s="2"/>
    </row>
    <row r="128" spans="1:25" ht="18">
      <c r="A128" s="14" t="s">
        <v>77</v>
      </c>
      <c r="F128" s="3"/>
      <c r="G128" s="3"/>
      <c r="V128" s="3"/>
      <c r="W128" s="3"/>
      <c r="Y128" s="2"/>
    </row>
    <row r="129" spans="6:25" ht="12.75">
      <c r="F129" s="3"/>
      <c r="G129" s="3"/>
      <c r="V129" s="3"/>
      <c r="W129" s="3"/>
      <c r="Y129" s="2"/>
    </row>
    <row r="130" spans="1:25" ht="12.75">
      <c r="A130" s="22" t="s">
        <v>38</v>
      </c>
      <c r="B130" s="22"/>
      <c r="F130" s="3">
        <f>SUM(D131,D132)</f>
        <v>91</v>
      </c>
      <c r="G130" s="3">
        <f>SUM(E131,E132)</f>
        <v>56</v>
      </c>
      <c r="V130" s="3"/>
      <c r="W130" s="3"/>
      <c r="Y130" s="2"/>
    </row>
    <row r="131" spans="1:25" ht="12.75">
      <c r="A131" t="s">
        <v>39</v>
      </c>
      <c r="D131">
        <v>47</v>
      </c>
      <c r="E131">
        <v>28</v>
      </c>
      <c r="F131" s="3"/>
      <c r="G131" s="3"/>
      <c r="V131" s="3"/>
      <c r="W131" s="3"/>
      <c r="Y131" s="2"/>
    </row>
    <row r="132" spans="1:25" ht="12.75">
      <c r="A132" t="s">
        <v>17</v>
      </c>
      <c r="D132">
        <v>44</v>
      </c>
      <c r="E132">
        <v>28</v>
      </c>
      <c r="F132" s="3"/>
      <c r="G132" s="3"/>
      <c r="V132" s="3"/>
      <c r="W132" s="3"/>
      <c r="Y132" s="2"/>
    </row>
    <row r="133" spans="6:25" ht="12.75">
      <c r="F133" s="3"/>
      <c r="G133" s="3"/>
      <c r="V133" s="3"/>
      <c r="W133" s="3"/>
      <c r="Y133" s="2"/>
    </row>
    <row r="134" spans="1:25" ht="12.75">
      <c r="A134" s="21" t="s">
        <v>75</v>
      </c>
      <c r="B134" s="21"/>
      <c r="F134" s="3">
        <f>SUM(D135,D136)</f>
        <v>84</v>
      </c>
      <c r="G134" s="3">
        <f>SUM(E135,E136)</f>
        <v>52</v>
      </c>
      <c r="V134" s="3"/>
      <c r="W134" s="3"/>
      <c r="Y134" s="2"/>
    </row>
    <row r="135" spans="1:25" ht="12.75">
      <c r="A135" t="s">
        <v>34</v>
      </c>
      <c r="D135">
        <v>46</v>
      </c>
      <c r="E135">
        <v>27</v>
      </c>
      <c r="F135" s="3"/>
      <c r="G135" s="3"/>
      <c r="V135" s="3"/>
      <c r="W135" s="3"/>
      <c r="Y135" s="2"/>
    </row>
    <row r="136" spans="1:25" ht="12.75">
      <c r="A136" t="s">
        <v>19</v>
      </c>
      <c r="D136">
        <v>38</v>
      </c>
      <c r="E136">
        <v>25</v>
      </c>
      <c r="F136" s="3"/>
      <c r="G136" s="3"/>
      <c r="V136" s="3"/>
      <c r="W136" s="3"/>
      <c r="Y136" s="2"/>
    </row>
    <row r="137" spans="6:25" ht="12.75">
      <c r="F137" s="3"/>
      <c r="G137" s="3"/>
      <c r="V137" s="3"/>
      <c r="W137" s="3"/>
      <c r="Y137" s="2"/>
    </row>
    <row r="138" spans="1:25" ht="12.75">
      <c r="A138" s="22" t="s">
        <v>0</v>
      </c>
      <c r="B138" s="22"/>
      <c r="F138" s="3">
        <f>SUM(D139,D140)</f>
        <v>83</v>
      </c>
      <c r="G138" s="3">
        <f>SUM(E139,E140)</f>
        <v>51</v>
      </c>
      <c r="V138" s="3"/>
      <c r="W138" s="3"/>
      <c r="Y138" s="2"/>
    </row>
    <row r="139" spans="1:25" ht="12.75">
      <c r="A139" t="s">
        <v>52</v>
      </c>
      <c r="D139">
        <v>47</v>
      </c>
      <c r="E139">
        <v>28</v>
      </c>
      <c r="F139" s="3"/>
      <c r="G139" s="3"/>
      <c r="V139" s="3"/>
      <c r="W139" s="3"/>
      <c r="Y139" s="2"/>
    </row>
    <row r="140" spans="1:25" ht="12.75">
      <c r="A140" t="s">
        <v>21</v>
      </c>
      <c r="D140">
        <v>36</v>
      </c>
      <c r="E140">
        <v>23</v>
      </c>
      <c r="F140" s="3"/>
      <c r="G140" s="3"/>
      <c r="V140" s="3"/>
      <c r="W140" s="3"/>
      <c r="Y140" s="2"/>
    </row>
    <row r="141" spans="22:25" ht="12.75">
      <c r="V141" s="3"/>
      <c r="W141" s="3"/>
      <c r="Y141" s="2"/>
    </row>
    <row r="142" spans="1:25" ht="12.75">
      <c r="A142" s="21" t="s">
        <v>11</v>
      </c>
      <c r="B142" s="21"/>
      <c r="F142" s="3">
        <f>SUM(D143,D144)</f>
        <v>77</v>
      </c>
      <c r="G142" s="3">
        <f>SUM(E143,E144)</f>
        <v>51</v>
      </c>
      <c r="V142" s="3"/>
      <c r="W142" s="3"/>
      <c r="Y142" s="2"/>
    </row>
    <row r="143" spans="1:25" ht="12.75">
      <c r="A143" t="s">
        <v>36</v>
      </c>
      <c r="D143">
        <v>43</v>
      </c>
      <c r="E143">
        <v>28</v>
      </c>
      <c r="F143" s="3"/>
      <c r="G143" s="3"/>
      <c r="V143" s="3"/>
      <c r="W143" s="3"/>
      <c r="Y143" s="2"/>
    </row>
    <row r="144" spans="1:25" ht="12.75">
      <c r="A144" t="s">
        <v>44</v>
      </c>
      <c r="D144">
        <v>34</v>
      </c>
      <c r="E144">
        <v>23</v>
      </c>
      <c r="F144" s="3"/>
      <c r="G144" s="3"/>
      <c r="V144" s="3"/>
      <c r="W144" s="3"/>
      <c r="Y144" s="2"/>
    </row>
    <row r="145" spans="6:25" ht="12.75">
      <c r="F145" s="3"/>
      <c r="G145" s="3"/>
      <c r="V145" s="3"/>
      <c r="W145" s="3"/>
      <c r="Y145" s="2"/>
    </row>
    <row r="146" spans="6:25" ht="12.75">
      <c r="F146" s="3"/>
      <c r="G146" s="3"/>
      <c r="V146" s="3"/>
      <c r="W146" s="3"/>
      <c r="Y146" s="2"/>
    </row>
    <row r="147" spans="1:25" ht="18">
      <c r="A147" s="14" t="s">
        <v>87</v>
      </c>
      <c r="F147" s="3"/>
      <c r="G147" s="3"/>
      <c r="V147" s="3"/>
      <c r="W147" s="3"/>
      <c r="Y147" s="2"/>
    </row>
    <row r="148" spans="6:25" ht="12.75">
      <c r="F148" s="3"/>
      <c r="G148" s="3"/>
      <c r="V148" s="3"/>
      <c r="W148" s="3"/>
      <c r="Y148" s="2"/>
    </row>
    <row r="149" spans="1:25" ht="12.75">
      <c r="A149" s="22" t="s">
        <v>38</v>
      </c>
      <c r="B149" s="22"/>
      <c r="F149" s="3">
        <f>SUM(D150,D151)</f>
        <v>90</v>
      </c>
      <c r="G149" s="3">
        <f>SUM(E150,E151)</f>
        <v>54</v>
      </c>
      <c r="V149" s="3"/>
      <c r="W149" s="3"/>
      <c r="Y149" s="2"/>
    </row>
    <row r="150" spans="1:25" ht="12.75">
      <c r="A150" t="s">
        <v>51</v>
      </c>
      <c r="D150">
        <v>48</v>
      </c>
      <c r="E150">
        <v>28</v>
      </c>
      <c r="F150" s="3"/>
      <c r="G150" s="3"/>
      <c r="V150" s="3"/>
      <c r="W150" s="3"/>
      <c r="Y150" s="2"/>
    </row>
    <row r="151" spans="1:25" ht="12.75">
      <c r="A151" t="s">
        <v>53</v>
      </c>
      <c r="D151">
        <v>42</v>
      </c>
      <c r="E151">
        <v>26</v>
      </c>
      <c r="F151" s="3"/>
      <c r="G151" s="3"/>
      <c r="V151" s="3"/>
      <c r="W151" s="3"/>
      <c r="Y151" s="2"/>
    </row>
    <row r="152" spans="6:25" ht="12.75">
      <c r="F152" s="3"/>
      <c r="G152" s="3"/>
      <c r="V152" s="3"/>
      <c r="W152" s="3"/>
      <c r="Y152" s="2"/>
    </row>
    <row r="153" spans="1:25" ht="12.75">
      <c r="A153" s="22" t="s">
        <v>0</v>
      </c>
      <c r="B153" s="22"/>
      <c r="F153" s="3">
        <f>SUM(D154,D155)</f>
        <v>88</v>
      </c>
      <c r="G153" s="3">
        <f>SUM(E154,E155)</f>
        <v>52</v>
      </c>
      <c r="V153" s="3"/>
      <c r="W153" s="3"/>
      <c r="Y153" s="2"/>
    </row>
    <row r="154" spans="1:25" ht="12.75">
      <c r="A154" t="s">
        <v>52</v>
      </c>
      <c r="D154">
        <v>46</v>
      </c>
      <c r="E154">
        <v>28</v>
      </c>
      <c r="F154" s="3"/>
      <c r="G154" s="3"/>
      <c r="V154" s="3"/>
      <c r="W154" s="3"/>
      <c r="Y154" s="2"/>
    </row>
    <row r="155" spans="1:25" ht="12.75">
      <c r="A155" t="s">
        <v>57</v>
      </c>
      <c r="D155">
        <v>42</v>
      </c>
      <c r="E155">
        <v>24</v>
      </c>
      <c r="F155" s="3"/>
      <c r="G155" s="3"/>
      <c r="V155" s="3"/>
      <c r="W155" s="3"/>
      <c r="Y155" s="2"/>
    </row>
    <row r="156" spans="6:25" ht="12.75">
      <c r="F156" s="3"/>
      <c r="G156" s="3"/>
      <c r="V156" s="3"/>
      <c r="W156" s="3"/>
      <c r="Y156" s="2"/>
    </row>
    <row r="157" spans="1:25" ht="12.75">
      <c r="A157" s="21" t="s">
        <v>20</v>
      </c>
      <c r="B157" s="21"/>
      <c r="F157" s="3">
        <f>SUM(D158,D159)</f>
        <v>77</v>
      </c>
      <c r="G157" s="3">
        <f>SUM(E158,E159)</f>
        <v>51</v>
      </c>
      <c r="V157" s="3"/>
      <c r="W157" s="3"/>
      <c r="Y157" s="2"/>
    </row>
    <row r="158" spans="1:25" ht="12.75">
      <c r="A158" t="s">
        <v>78</v>
      </c>
      <c r="D158">
        <v>44</v>
      </c>
      <c r="E158">
        <v>28</v>
      </c>
      <c r="F158" s="3"/>
      <c r="G158" s="3"/>
      <c r="V158" s="3"/>
      <c r="W158" s="3"/>
      <c r="Y158" s="2"/>
    </row>
    <row r="159" spans="1:25" ht="12.75">
      <c r="A159" t="s">
        <v>59</v>
      </c>
      <c r="D159">
        <v>33</v>
      </c>
      <c r="E159">
        <v>23</v>
      </c>
      <c r="F159" s="3"/>
      <c r="G159" s="3"/>
      <c r="V159" s="3"/>
      <c r="W159" s="3"/>
      <c r="Y159" s="2"/>
    </row>
    <row r="160" spans="6:25" ht="12.75">
      <c r="F160" s="3"/>
      <c r="G160" s="3"/>
      <c r="V160" s="3"/>
      <c r="W160" s="3"/>
      <c r="Y160" s="2"/>
    </row>
    <row r="161" spans="1:25" ht="12.75">
      <c r="A161" s="22"/>
      <c r="B161" s="22"/>
      <c r="F161" s="3"/>
      <c r="G161" s="3"/>
      <c r="V161" s="3"/>
      <c r="W161" s="3"/>
      <c r="Y161" s="2"/>
    </row>
    <row r="162" spans="6:25" ht="12.75">
      <c r="F162" s="3"/>
      <c r="G162" s="3"/>
      <c r="V162" s="3"/>
      <c r="W162" s="3"/>
      <c r="Y162" s="2"/>
    </row>
    <row r="163" spans="6:25" ht="12.75">
      <c r="F163" s="3"/>
      <c r="G163" s="3"/>
      <c r="V163" s="3"/>
      <c r="W163" s="3"/>
      <c r="Y163" s="2"/>
    </row>
    <row r="164" spans="6:25" ht="12.75">
      <c r="F164" s="3"/>
      <c r="G164" s="3"/>
      <c r="V164" s="3"/>
      <c r="W164" s="3"/>
      <c r="Y164" s="2"/>
    </row>
    <row r="165" spans="1:25" ht="18">
      <c r="A165" s="23" t="s">
        <v>79</v>
      </c>
      <c r="B165" s="23"/>
      <c r="F165" s="3"/>
      <c r="G165" s="3"/>
      <c r="V165" s="3"/>
      <c r="W165" s="3"/>
      <c r="Y165" s="2"/>
    </row>
    <row r="166" spans="1:25" ht="12.75">
      <c r="A166" s="3" t="s">
        <v>11</v>
      </c>
      <c r="B166" s="3"/>
      <c r="F166" s="3">
        <f>SUM(D167,D168)</f>
        <v>59</v>
      </c>
      <c r="G166" s="3">
        <f>SUM(E167,E168)</f>
        <v>39</v>
      </c>
      <c r="V166" s="3"/>
      <c r="W166" s="3"/>
      <c r="Y166" s="2"/>
    </row>
    <row r="167" spans="1:25" ht="12.75">
      <c r="A167" t="s">
        <v>44</v>
      </c>
      <c r="D167">
        <v>36</v>
      </c>
      <c r="E167">
        <v>24</v>
      </c>
      <c r="F167" s="3"/>
      <c r="G167" s="3"/>
      <c r="V167" s="3"/>
      <c r="W167" s="3"/>
      <c r="Y167" s="2"/>
    </row>
    <row r="168" spans="1:25" ht="12.75">
      <c r="A168" t="s">
        <v>47</v>
      </c>
      <c r="D168">
        <v>23</v>
      </c>
      <c r="E168">
        <v>15</v>
      </c>
      <c r="F168" s="3"/>
      <c r="G168" s="3"/>
      <c r="V168" s="3"/>
      <c r="W168" s="3"/>
      <c r="Y168" s="2"/>
    </row>
    <row r="169" spans="1:25" ht="12.75">
      <c r="A169" s="4"/>
      <c r="B169" s="4"/>
      <c r="V169" s="3"/>
      <c r="W169" s="3"/>
      <c r="Y169" s="2"/>
    </row>
    <row r="172" ht="12.75">
      <c r="A172" t="s">
        <v>84</v>
      </c>
    </row>
    <row r="174" ht="12.75">
      <c r="A174" t="s">
        <v>52</v>
      </c>
    </row>
  </sheetData>
  <sheetProtection/>
  <mergeCells count="39">
    <mergeCell ref="V1:X1"/>
    <mergeCell ref="A2:Y2"/>
    <mergeCell ref="A3:C3"/>
    <mergeCell ref="E5:F5"/>
    <mergeCell ref="G5:H5"/>
    <mergeCell ref="I5:J5"/>
    <mergeCell ref="K5:L5"/>
    <mergeCell ref="M5:N5"/>
    <mergeCell ref="O5:P5"/>
    <mergeCell ref="Q5:R5"/>
    <mergeCell ref="S5:T5"/>
    <mergeCell ref="E53:F53"/>
    <mergeCell ref="G53:H53"/>
    <mergeCell ref="I53:J53"/>
    <mergeCell ref="K53:L53"/>
    <mergeCell ref="M53:N53"/>
    <mergeCell ref="O53:P53"/>
    <mergeCell ref="Q53:R53"/>
    <mergeCell ref="S53:T53"/>
    <mergeCell ref="A108:B108"/>
    <mergeCell ref="A113:B113"/>
    <mergeCell ref="M72:N72"/>
    <mergeCell ref="O72:P72"/>
    <mergeCell ref="Q72:R72"/>
    <mergeCell ref="S72:T72"/>
    <mergeCell ref="E72:F72"/>
    <mergeCell ref="G72:H72"/>
    <mergeCell ref="I72:J72"/>
    <mergeCell ref="K72:L72"/>
    <mergeCell ref="A161:B161"/>
    <mergeCell ref="A165:B165"/>
    <mergeCell ref="A52:C52"/>
    <mergeCell ref="A72:C72"/>
    <mergeCell ref="A64:C64"/>
    <mergeCell ref="A149:B149"/>
    <mergeCell ref="A153:B153"/>
    <mergeCell ref="A123:B123"/>
    <mergeCell ref="A130:B130"/>
    <mergeCell ref="A138:B1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John-Åke Andersson</dc:creator>
  <cp:keywords/>
  <dc:description/>
  <cp:lastModifiedBy>Ing-Marie</cp:lastModifiedBy>
  <dcterms:created xsi:type="dcterms:W3CDTF">2012-03-25T10:55:44Z</dcterms:created>
  <dcterms:modified xsi:type="dcterms:W3CDTF">2012-03-25T20:47:22Z</dcterms:modified>
  <cp:category/>
  <cp:version/>
  <cp:contentType/>
  <cp:contentStatus/>
</cp:coreProperties>
</file>