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activeTab="1"/>
  </bookViews>
  <sheets>
    <sheet name="Ind." sheetId="1" r:id="rId1"/>
    <sheet name="Lag" sheetId="2" r:id="rId2"/>
    <sheet name="Mästerskapet" sheetId="3" r:id="rId3"/>
  </sheets>
  <definedNames/>
  <calcPr fullCalcOnLoad="1"/>
</workbook>
</file>

<file path=xl/sharedStrings.xml><?xml version="1.0" encoding="utf-8"?>
<sst xmlns="http://schemas.openxmlformats.org/spreadsheetml/2006/main" count="503" uniqueCount="142">
  <si>
    <t>Plac.</t>
  </si>
  <si>
    <t>Klass</t>
  </si>
  <si>
    <t>Förening</t>
  </si>
  <si>
    <t>Träff</t>
  </si>
  <si>
    <t>C3</t>
  </si>
  <si>
    <t>C2</t>
  </si>
  <si>
    <t>C1</t>
  </si>
  <si>
    <t>R2</t>
  </si>
  <si>
    <t>Överum</t>
  </si>
  <si>
    <t>Vimmerby</t>
  </si>
  <si>
    <t>A2</t>
  </si>
  <si>
    <t>A1</t>
  </si>
  <si>
    <t>R3</t>
  </si>
  <si>
    <t>Lag Vet C.</t>
  </si>
  <si>
    <t>Lindberg</t>
  </si>
  <si>
    <t>Eriksson</t>
  </si>
  <si>
    <t>Andersson</t>
  </si>
  <si>
    <t>Karlsson</t>
  </si>
  <si>
    <t>Rolf</t>
  </si>
  <si>
    <t>Burman</t>
  </si>
  <si>
    <t>Lag C.</t>
  </si>
  <si>
    <t>Fredrik</t>
  </si>
  <si>
    <t>Strömberg</t>
  </si>
  <si>
    <t>Mikael</t>
  </si>
  <si>
    <t>Jonsson</t>
  </si>
  <si>
    <t>Peter</t>
  </si>
  <si>
    <t>Kim</t>
  </si>
  <si>
    <t>Conny</t>
  </si>
  <si>
    <t>Petersson</t>
  </si>
  <si>
    <t>Öberg</t>
  </si>
  <si>
    <t>Bengt</t>
  </si>
  <si>
    <t>Carlson</t>
  </si>
  <si>
    <t>Johansson</t>
  </si>
  <si>
    <t>Lasse</t>
  </si>
  <si>
    <t>Wikström</t>
  </si>
  <si>
    <t>Lars</t>
  </si>
  <si>
    <t>C-G</t>
  </si>
  <si>
    <t>Tomas</t>
  </si>
  <si>
    <t>Peder</t>
  </si>
  <si>
    <t>Nilsson</t>
  </si>
  <si>
    <t>Anders</t>
  </si>
  <si>
    <t>Patrik</t>
  </si>
  <si>
    <t>Åkesson</t>
  </si>
  <si>
    <t>Jansson</t>
  </si>
  <si>
    <t>R1</t>
  </si>
  <si>
    <t>Svensson</t>
  </si>
  <si>
    <t>Hornwall</t>
  </si>
  <si>
    <t>Holmberg</t>
  </si>
  <si>
    <t>Kalle</t>
  </si>
  <si>
    <t>Kratz</t>
  </si>
  <si>
    <t>A3</t>
  </si>
  <si>
    <t>Förnamn</t>
  </si>
  <si>
    <t>Efternamn</t>
  </si>
  <si>
    <t>Figur</t>
  </si>
  <si>
    <t>VY</t>
  </si>
  <si>
    <t>VÄ</t>
  </si>
  <si>
    <t>Nord</t>
  </si>
  <si>
    <t>Olle</t>
  </si>
  <si>
    <t>Ankarsrum</t>
  </si>
  <si>
    <t>Christoffer</t>
  </si>
  <si>
    <t>Glinge</t>
  </si>
  <si>
    <t>Sundlöv</t>
  </si>
  <si>
    <t>Pontus</t>
  </si>
  <si>
    <t>Ewa</t>
  </si>
  <si>
    <t>Guzenda</t>
  </si>
  <si>
    <t>Västervik</t>
  </si>
  <si>
    <t>Gustav</t>
  </si>
  <si>
    <t>Gyllenram</t>
  </si>
  <si>
    <t>Nordh</t>
  </si>
  <si>
    <t>Arne</t>
  </si>
  <si>
    <t>Krister</t>
  </si>
  <si>
    <t>Retzman</t>
  </si>
  <si>
    <t>Niklas</t>
  </si>
  <si>
    <t>Hans</t>
  </si>
  <si>
    <t>Wallman</t>
  </si>
  <si>
    <t>Christer</t>
  </si>
  <si>
    <t>Ohlsen</t>
  </si>
  <si>
    <t>Lennart</t>
  </si>
  <si>
    <t>Wåtz</t>
  </si>
  <si>
    <t>C jun</t>
  </si>
  <si>
    <t>Daniel</t>
  </si>
  <si>
    <t>Lindström</t>
  </si>
  <si>
    <t>Adolfsson</t>
  </si>
  <si>
    <t>Pettersson</t>
  </si>
  <si>
    <t>Hultsfred</t>
  </si>
  <si>
    <t>Nils-Erik</t>
  </si>
  <si>
    <t>Hollander</t>
  </si>
  <si>
    <t>Andreas</t>
  </si>
  <si>
    <t>Ege</t>
  </si>
  <si>
    <t>Henrik</t>
  </si>
  <si>
    <t>Ek</t>
  </si>
  <si>
    <t>Robert</t>
  </si>
  <si>
    <t>Lundgren</t>
  </si>
  <si>
    <t>J-Å</t>
  </si>
  <si>
    <t>Thomas</t>
  </si>
  <si>
    <t>Tyrone</t>
  </si>
  <si>
    <t>Åberg</t>
  </si>
  <si>
    <t>Benny</t>
  </si>
  <si>
    <t>Ulf</t>
  </si>
  <si>
    <t>Gren</t>
  </si>
  <si>
    <t>Emil</t>
  </si>
  <si>
    <t>Mikaelsson</t>
  </si>
  <si>
    <t>Isaksson</t>
  </si>
  <si>
    <t>Gardelin</t>
  </si>
  <si>
    <t>B1</t>
  </si>
  <si>
    <t xml:space="preserve">Kalle </t>
  </si>
  <si>
    <t>B3</t>
  </si>
  <si>
    <t xml:space="preserve">Tomas </t>
  </si>
  <si>
    <t>Green</t>
  </si>
  <si>
    <t>John-Åke</t>
  </si>
  <si>
    <t>Carlsson</t>
  </si>
  <si>
    <t>Kretsmästerskap Fältskjutning i Ankarsrum 2015</t>
  </si>
  <si>
    <t>Ankarsrum 2</t>
  </si>
  <si>
    <t>Ankarsrums 1</t>
  </si>
  <si>
    <t>Lag B</t>
  </si>
  <si>
    <t>Lag  R</t>
  </si>
  <si>
    <t>Lag A</t>
  </si>
  <si>
    <t xml:space="preserve">Ankarsrum </t>
  </si>
  <si>
    <t>S</t>
  </si>
  <si>
    <t>B</t>
  </si>
  <si>
    <t>Guld</t>
  </si>
  <si>
    <t>Silver</t>
  </si>
  <si>
    <t>Brons</t>
  </si>
  <si>
    <t>C vy</t>
  </si>
  <si>
    <t>C vä</t>
  </si>
  <si>
    <t>A</t>
  </si>
  <si>
    <t>R</t>
  </si>
  <si>
    <t>Johnsson</t>
  </si>
  <si>
    <t>6 6 6 6</t>
  </si>
  <si>
    <t>6 6 6 3</t>
  </si>
  <si>
    <t>6 6</t>
  </si>
  <si>
    <t xml:space="preserve">6 5 </t>
  </si>
  <si>
    <t>5 5</t>
  </si>
  <si>
    <t xml:space="preserve">5 3 </t>
  </si>
  <si>
    <t>3 4</t>
  </si>
  <si>
    <t>Medalj</t>
  </si>
  <si>
    <t>Namn</t>
  </si>
  <si>
    <t>klubb</t>
  </si>
  <si>
    <t>Särskjutn.</t>
  </si>
  <si>
    <t xml:space="preserve">6 5 6 </t>
  </si>
  <si>
    <t xml:space="preserve">6 5 5 </t>
  </si>
  <si>
    <t xml:space="preserve">C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</si>
</sst>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9"/>
  <sheetViews>
    <sheetView workbookViewId="0" topLeftCell="A1">
      <selection activeCell="Y2" sqref="Y2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0.57421875" style="18" customWidth="1"/>
    <col min="4" max="4" width="12.28125" style="0" customWidth="1"/>
    <col min="5" max="5" width="10.8515625" style="0" customWidth="1"/>
    <col min="6" max="21" width="1.7109375" style="0" customWidth="1"/>
    <col min="22" max="22" width="5.00390625" style="1" customWidth="1"/>
    <col min="23" max="23" width="6.7109375" style="1" customWidth="1"/>
    <col min="24" max="24" width="7.00390625" style="1" customWidth="1"/>
    <col min="25" max="25" width="4.7109375" style="5" customWidth="1"/>
  </cols>
  <sheetData>
    <row r="1" spans="1:25" ht="15.75">
      <c r="A1" s="1"/>
      <c r="B1" s="1"/>
      <c r="C1" s="19"/>
      <c r="D1" s="1"/>
      <c r="E1" s="55" t="s">
        <v>111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6" ht="15.75">
      <c r="A2" s="38" t="s">
        <v>0</v>
      </c>
      <c r="B2" s="38" t="s">
        <v>1</v>
      </c>
      <c r="C2" s="39" t="s">
        <v>51</v>
      </c>
      <c r="D2" s="37" t="s">
        <v>52</v>
      </c>
      <c r="E2" s="37" t="s">
        <v>2</v>
      </c>
      <c r="F2" s="56">
        <v>1</v>
      </c>
      <c r="G2" s="56"/>
      <c r="H2" s="56">
        <v>2</v>
      </c>
      <c r="I2" s="56"/>
      <c r="J2" s="56">
        <v>3</v>
      </c>
      <c r="K2" s="56"/>
      <c r="L2" s="56">
        <v>4</v>
      </c>
      <c r="M2" s="56"/>
      <c r="N2" s="56">
        <v>5</v>
      </c>
      <c r="O2" s="56"/>
      <c r="P2" s="56">
        <v>6</v>
      </c>
      <c r="Q2" s="56"/>
      <c r="R2" s="56">
        <v>7</v>
      </c>
      <c r="S2" s="56"/>
      <c r="T2" s="56">
        <v>8</v>
      </c>
      <c r="U2" s="56"/>
      <c r="V2" s="37" t="s">
        <v>3</v>
      </c>
      <c r="W2" s="37" t="s">
        <v>53</v>
      </c>
      <c r="X2" s="37"/>
      <c r="Y2" s="2"/>
      <c r="Z2" s="40"/>
    </row>
    <row r="3" spans="1:25" ht="12.75">
      <c r="A3" s="10">
        <v>1</v>
      </c>
      <c r="B3" s="6" t="s">
        <v>54</v>
      </c>
      <c r="C3" s="26" t="s">
        <v>93</v>
      </c>
      <c r="D3" s="11" t="s">
        <v>16</v>
      </c>
      <c r="E3" s="11" t="s">
        <v>84</v>
      </c>
      <c r="F3" s="8">
        <v>6</v>
      </c>
      <c r="G3" s="8">
        <v>3</v>
      </c>
      <c r="H3" s="8">
        <v>6</v>
      </c>
      <c r="I3" s="8">
        <v>4</v>
      </c>
      <c r="J3" s="8">
        <v>6</v>
      </c>
      <c r="K3" s="8">
        <v>5</v>
      </c>
      <c r="L3" s="8">
        <v>6</v>
      </c>
      <c r="M3" s="8">
        <v>1</v>
      </c>
      <c r="N3" s="8">
        <v>5</v>
      </c>
      <c r="O3" s="8">
        <v>2</v>
      </c>
      <c r="P3" s="8">
        <v>6</v>
      </c>
      <c r="Q3" s="8">
        <v>4</v>
      </c>
      <c r="R3" s="8">
        <v>4</v>
      </c>
      <c r="S3" s="8">
        <v>4</v>
      </c>
      <c r="T3" s="8">
        <v>6</v>
      </c>
      <c r="U3" s="8">
        <v>5</v>
      </c>
      <c r="V3" s="10">
        <f aca="true" t="shared" si="0" ref="V3:W15">SUM(F3,H3,J3,L3,N3,P3,R3,T3)</f>
        <v>45</v>
      </c>
      <c r="W3" s="10">
        <f t="shared" si="0"/>
        <v>28</v>
      </c>
      <c r="X3" s="10">
        <v>43</v>
      </c>
      <c r="Y3" s="5" t="s">
        <v>118</v>
      </c>
    </row>
    <row r="4" spans="1:25" ht="12.75">
      <c r="A4" s="10">
        <v>2</v>
      </c>
      <c r="B4" s="6" t="s">
        <v>54</v>
      </c>
      <c r="C4" s="26" t="s">
        <v>36</v>
      </c>
      <c r="D4" s="11" t="s">
        <v>14</v>
      </c>
      <c r="E4" s="11" t="s">
        <v>9</v>
      </c>
      <c r="F4" s="36">
        <v>6</v>
      </c>
      <c r="G4" s="36">
        <v>3</v>
      </c>
      <c r="H4" s="36">
        <v>5</v>
      </c>
      <c r="I4" s="36">
        <v>4</v>
      </c>
      <c r="J4" s="36">
        <v>4</v>
      </c>
      <c r="K4" s="36">
        <v>3</v>
      </c>
      <c r="L4" s="36">
        <v>6</v>
      </c>
      <c r="M4" s="36">
        <v>1</v>
      </c>
      <c r="N4" s="36">
        <v>6</v>
      </c>
      <c r="O4" s="36">
        <v>2</v>
      </c>
      <c r="P4" s="36">
        <v>5</v>
      </c>
      <c r="Q4" s="36">
        <v>3</v>
      </c>
      <c r="R4" s="36">
        <v>6</v>
      </c>
      <c r="S4" s="36">
        <v>6</v>
      </c>
      <c r="T4" s="36">
        <v>6</v>
      </c>
      <c r="U4" s="36">
        <v>5</v>
      </c>
      <c r="V4" s="10">
        <f t="shared" si="0"/>
        <v>44</v>
      </c>
      <c r="W4" s="10">
        <f t="shared" si="0"/>
        <v>27</v>
      </c>
      <c r="X4" s="10">
        <v>39</v>
      </c>
      <c r="Y4" s="5" t="s">
        <v>118</v>
      </c>
    </row>
    <row r="5" spans="1:24" ht="12.75">
      <c r="A5" s="6">
        <v>3</v>
      </c>
      <c r="B5" s="6" t="s">
        <v>54</v>
      </c>
      <c r="C5" s="25" t="s">
        <v>70</v>
      </c>
      <c r="D5" s="3" t="s">
        <v>71</v>
      </c>
      <c r="E5" s="3" t="s">
        <v>8</v>
      </c>
      <c r="F5" s="21">
        <v>6</v>
      </c>
      <c r="G5" s="21">
        <v>3</v>
      </c>
      <c r="H5" s="21">
        <v>3</v>
      </c>
      <c r="I5" s="21">
        <v>2</v>
      </c>
      <c r="J5" s="21">
        <v>5</v>
      </c>
      <c r="K5" s="21">
        <v>5</v>
      </c>
      <c r="L5" s="21">
        <v>1</v>
      </c>
      <c r="M5" s="21">
        <v>1</v>
      </c>
      <c r="N5" s="21">
        <v>5</v>
      </c>
      <c r="O5" s="21">
        <v>2</v>
      </c>
      <c r="P5" s="21">
        <v>6</v>
      </c>
      <c r="Q5" s="21">
        <v>4</v>
      </c>
      <c r="R5" s="21">
        <v>5</v>
      </c>
      <c r="S5" s="21">
        <v>5</v>
      </c>
      <c r="T5" s="21">
        <v>4</v>
      </c>
      <c r="U5" s="21">
        <v>4</v>
      </c>
      <c r="V5" s="6">
        <f t="shared" si="0"/>
        <v>35</v>
      </c>
      <c r="W5" s="6">
        <f t="shared" si="0"/>
        <v>26</v>
      </c>
      <c r="X5" s="6">
        <v>15</v>
      </c>
    </row>
    <row r="6" spans="1:24" ht="12.75">
      <c r="A6" s="6">
        <v>4</v>
      </c>
      <c r="B6" s="6" t="s">
        <v>54</v>
      </c>
      <c r="C6" s="25" t="s">
        <v>40</v>
      </c>
      <c r="D6" s="3" t="s">
        <v>92</v>
      </c>
      <c r="E6" s="3" t="s">
        <v>8</v>
      </c>
      <c r="F6" s="4">
        <v>6</v>
      </c>
      <c r="G6" s="4">
        <v>3</v>
      </c>
      <c r="H6" s="4">
        <v>3</v>
      </c>
      <c r="I6" s="4">
        <v>2</v>
      </c>
      <c r="J6" s="4">
        <v>2</v>
      </c>
      <c r="K6" s="4">
        <v>2</v>
      </c>
      <c r="L6" s="4">
        <v>1</v>
      </c>
      <c r="M6" s="4">
        <v>1</v>
      </c>
      <c r="N6" s="4">
        <v>6</v>
      </c>
      <c r="O6" s="4">
        <v>2</v>
      </c>
      <c r="P6" s="4">
        <v>6</v>
      </c>
      <c r="Q6" s="4">
        <v>4</v>
      </c>
      <c r="R6" s="4">
        <v>5</v>
      </c>
      <c r="S6" s="4">
        <v>5</v>
      </c>
      <c r="T6" s="4">
        <v>4</v>
      </c>
      <c r="U6" s="4">
        <v>4</v>
      </c>
      <c r="V6" s="6">
        <f t="shared" si="0"/>
        <v>33</v>
      </c>
      <c r="W6" s="6">
        <f t="shared" si="0"/>
        <v>23</v>
      </c>
      <c r="X6" s="6">
        <v>20</v>
      </c>
    </row>
    <row r="7" spans="1:24" ht="12.75">
      <c r="A7" s="6">
        <v>5</v>
      </c>
      <c r="B7" s="6" t="s">
        <v>54</v>
      </c>
      <c r="C7" s="25" t="s">
        <v>75</v>
      </c>
      <c r="D7" s="3" t="s">
        <v>76</v>
      </c>
      <c r="E7" s="3" t="s">
        <v>58</v>
      </c>
      <c r="F7" s="4">
        <v>2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4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3</v>
      </c>
      <c r="S7" s="4">
        <v>3</v>
      </c>
      <c r="T7" s="4">
        <v>1</v>
      </c>
      <c r="U7" s="4">
        <v>1</v>
      </c>
      <c r="V7" s="6">
        <f t="shared" si="0"/>
        <v>14</v>
      </c>
      <c r="W7" s="6">
        <f t="shared" si="0"/>
        <v>10</v>
      </c>
      <c r="X7" s="6">
        <v>21</v>
      </c>
    </row>
    <row r="8" spans="1:24" ht="12.75">
      <c r="A8" s="6"/>
      <c r="B8" s="6"/>
      <c r="C8" s="25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  <c r="W8" s="6"/>
      <c r="X8" s="6"/>
    </row>
    <row r="9" spans="1:24" ht="12.75">
      <c r="A9" s="6"/>
      <c r="B9" s="6"/>
      <c r="C9" s="25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</row>
    <row r="10" spans="1:25" ht="12.75">
      <c r="A10" s="6">
        <v>1</v>
      </c>
      <c r="B10" s="6" t="s">
        <v>55</v>
      </c>
      <c r="C10" s="25" t="s">
        <v>18</v>
      </c>
      <c r="D10" s="3" t="s">
        <v>19</v>
      </c>
      <c r="E10" s="3" t="s">
        <v>65</v>
      </c>
      <c r="F10" s="4">
        <v>5</v>
      </c>
      <c r="G10" s="4">
        <v>3</v>
      </c>
      <c r="H10" s="4">
        <v>6</v>
      </c>
      <c r="I10" s="4">
        <v>4</v>
      </c>
      <c r="J10" s="4">
        <v>4</v>
      </c>
      <c r="K10" s="4">
        <v>4</v>
      </c>
      <c r="L10" s="4">
        <v>3</v>
      </c>
      <c r="M10" s="4">
        <v>1</v>
      </c>
      <c r="N10" s="4">
        <v>6</v>
      </c>
      <c r="O10" s="4">
        <v>2</v>
      </c>
      <c r="P10" s="4">
        <v>6</v>
      </c>
      <c r="Q10" s="4">
        <v>4</v>
      </c>
      <c r="R10" s="4">
        <v>5</v>
      </c>
      <c r="S10" s="4">
        <v>5</v>
      </c>
      <c r="T10" s="4">
        <v>5</v>
      </c>
      <c r="U10" s="4">
        <v>4</v>
      </c>
      <c r="V10" s="6">
        <f t="shared" si="0"/>
        <v>40</v>
      </c>
      <c r="W10" s="6">
        <f t="shared" si="0"/>
        <v>27</v>
      </c>
      <c r="X10" s="6">
        <v>22</v>
      </c>
      <c r="Y10" s="5" t="s">
        <v>119</v>
      </c>
    </row>
    <row r="11" spans="1:24" ht="12.75">
      <c r="A11" s="6">
        <v>2</v>
      </c>
      <c r="B11" s="6" t="s">
        <v>55</v>
      </c>
      <c r="C11" s="25" t="s">
        <v>77</v>
      </c>
      <c r="D11" s="3" t="s">
        <v>78</v>
      </c>
      <c r="E11" s="3" t="s">
        <v>58</v>
      </c>
      <c r="F11" s="4">
        <v>5</v>
      </c>
      <c r="G11" s="4">
        <v>3</v>
      </c>
      <c r="H11" s="4">
        <v>5</v>
      </c>
      <c r="I11" s="4">
        <v>4</v>
      </c>
      <c r="J11" s="4">
        <v>2</v>
      </c>
      <c r="K11" s="4">
        <v>1</v>
      </c>
      <c r="L11" s="4">
        <v>2</v>
      </c>
      <c r="M11" s="4">
        <v>1</v>
      </c>
      <c r="N11" s="4">
        <v>5</v>
      </c>
      <c r="O11" s="4">
        <v>2</v>
      </c>
      <c r="P11" s="4">
        <v>6</v>
      </c>
      <c r="Q11" s="4">
        <v>4</v>
      </c>
      <c r="R11" s="4">
        <v>6</v>
      </c>
      <c r="S11" s="4">
        <v>6</v>
      </c>
      <c r="T11" s="4">
        <v>4</v>
      </c>
      <c r="U11" s="4">
        <v>4</v>
      </c>
      <c r="V11" s="6">
        <f t="shared" si="0"/>
        <v>35</v>
      </c>
      <c r="W11" s="6">
        <f t="shared" si="0"/>
        <v>25</v>
      </c>
      <c r="X11" s="6">
        <v>21</v>
      </c>
    </row>
    <row r="12" spans="1:24" ht="12.75">
      <c r="A12" s="6">
        <v>3</v>
      </c>
      <c r="B12" s="6" t="s">
        <v>55</v>
      </c>
      <c r="C12" s="25" t="s">
        <v>33</v>
      </c>
      <c r="D12" s="3" t="s">
        <v>34</v>
      </c>
      <c r="E12" s="3" t="s">
        <v>8</v>
      </c>
      <c r="F12" s="4">
        <v>2</v>
      </c>
      <c r="G12" s="4">
        <v>2</v>
      </c>
      <c r="H12" s="4">
        <v>4</v>
      </c>
      <c r="I12" s="4">
        <v>3</v>
      </c>
      <c r="J12" s="4">
        <v>3</v>
      </c>
      <c r="K12" s="4">
        <v>3</v>
      </c>
      <c r="L12" s="4">
        <v>3</v>
      </c>
      <c r="M12" s="4">
        <v>1</v>
      </c>
      <c r="N12" s="4">
        <v>6</v>
      </c>
      <c r="O12" s="4">
        <v>2</v>
      </c>
      <c r="P12" s="4">
        <v>6</v>
      </c>
      <c r="Q12" s="4">
        <v>4</v>
      </c>
      <c r="R12" s="4">
        <v>6</v>
      </c>
      <c r="S12" s="4">
        <v>6</v>
      </c>
      <c r="T12" s="4">
        <v>3</v>
      </c>
      <c r="U12" s="4">
        <v>3</v>
      </c>
      <c r="V12" s="6">
        <f t="shared" si="0"/>
        <v>33</v>
      </c>
      <c r="W12" s="6">
        <f t="shared" si="0"/>
        <v>24</v>
      </c>
      <c r="X12" s="6">
        <v>15</v>
      </c>
    </row>
    <row r="13" spans="1:24" ht="12.75">
      <c r="A13" s="6">
        <v>4</v>
      </c>
      <c r="B13" s="6" t="s">
        <v>55</v>
      </c>
      <c r="C13" s="25" t="s">
        <v>35</v>
      </c>
      <c r="D13" s="3" t="s">
        <v>68</v>
      </c>
      <c r="E13" s="3" t="s">
        <v>58</v>
      </c>
      <c r="F13" s="4">
        <v>5</v>
      </c>
      <c r="G13" s="4">
        <v>3</v>
      </c>
      <c r="H13" s="4">
        <v>5</v>
      </c>
      <c r="I13" s="4">
        <v>3</v>
      </c>
      <c r="J13" s="4">
        <v>5</v>
      </c>
      <c r="K13" s="4">
        <v>4</v>
      </c>
      <c r="L13" s="4">
        <v>2</v>
      </c>
      <c r="M13" s="4">
        <v>1</v>
      </c>
      <c r="N13" s="4">
        <v>6</v>
      </c>
      <c r="O13" s="4">
        <v>2</v>
      </c>
      <c r="P13" s="4">
        <v>5</v>
      </c>
      <c r="Q13" s="4">
        <v>3</v>
      </c>
      <c r="R13" s="4">
        <v>4</v>
      </c>
      <c r="S13" s="4">
        <v>4</v>
      </c>
      <c r="T13" s="4">
        <v>1</v>
      </c>
      <c r="U13" s="4">
        <v>1</v>
      </c>
      <c r="V13" s="6">
        <f t="shared" si="0"/>
        <v>33</v>
      </c>
      <c r="W13" s="6">
        <f t="shared" si="0"/>
        <v>21</v>
      </c>
      <c r="X13" s="6">
        <v>19</v>
      </c>
    </row>
    <row r="14" spans="1:24" ht="12.75">
      <c r="A14" s="6">
        <v>5</v>
      </c>
      <c r="B14" s="6" t="s">
        <v>55</v>
      </c>
      <c r="C14" s="25" t="s">
        <v>69</v>
      </c>
      <c r="D14" s="3" t="s">
        <v>32</v>
      </c>
      <c r="E14" s="3" t="s">
        <v>58</v>
      </c>
      <c r="F14" s="4">
        <v>4</v>
      </c>
      <c r="G14" s="4">
        <v>2</v>
      </c>
      <c r="H14" s="4">
        <v>4</v>
      </c>
      <c r="I14" s="4">
        <v>4</v>
      </c>
      <c r="J14" s="4">
        <v>2</v>
      </c>
      <c r="K14" s="4">
        <v>2</v>
      </c>
      <c r="L14" s="4">
        <v>5</v>
      </c>
      <c r="M14" s="4">
        <v>1</v>
      </c>
      <c r="N14" s="4">
        <v>3</v>
      </c>
      <c r="O14" s="4">
        <v>1</v>
      </c>
      <c r="P14" s="4">
        <v>5</v>
      </c>
      <c r="Q14" s="4">
        <v>4</v>
      </c>
      <c r="R14" s="4">
        <v>3</v>
      </c>
      <c r="S14" s="4">
        <v>3</v>
      </c>
      <c r="T14" s="4">
        <v>4</v>
      </c>
      <c r="U14" s="4">
        <v>4</v>
      </c>
      <c r="V14" s="6">
        <f t="shared" si="0"/>
        <v>30</v>
      </c>
      <c r="W14" s="6">
        <f t="shared" si="0"/>
        <v>21</v>
      </c>
      <c r="X14" s="6">
        <v>20</v>
      </c>
    </row>
    <row r="15" spans="1:24" ht="12.75">
      <c r="A15" s="6">
        <v>6</v>
      </c>
      <c r="B15" s="6" t="s">
        <v>55</v>
      </c>
      <c r="C15" s="25" t="s">
        <v>85</v>
      </c>
      <c r="D15" s="3" t="s">
        <v>86</v>
      </c>
      <c r="E15" s="3" t="s">
        <v>65</v>
      </c>
      <c r="F15" s="4">
        <v>4</v>
      </c>
      <c r="G15" s="4">
        <v>3</v>
      </c>
      <c r="H15" s="4">
        <v>4</v>
      </c>
      <c r="I15" s="4">
        <v>3</v>
      </c>
      <c r="J15" s="4">
        <v>2</v>
      </c>
      <c r="K15" s="4">
        <v>2</v>
      </c>
      <c r="L15" s="4">
        <v>0</v>
      </c>
      <c r="M15" s="4">
        <v>0</v>
      </c>
      <c r="N15" s="4">
        <v>4</v>
      </c>
      <c r="O15" s="4">
        <v>1</v>
      </c>
      <c r="P15" s="4">
        <v>4</v>
      </c>
      <c r="Q15" s="4">
        <v>4</v>
      </c>
      <c r="R15" s="4">
        <v>3</v>
      </c>
      <c r="S15" s="4">
        <v>3</v>
      </c>
      <c r="T15" s="4">
        <v>4</v>
      </c>
      <c r="U15" s="4">
        <v>3</v>
      </c>
      <c r="V15" s="6">
        <f t="shared" si="0"/>
        <v>25</v>
      </c>
      <c r="W15" s="6">
        <f t="shared" si="0"/>
        <v>19</v>
      </c>
      <c r="X15" s="6">
        <v>10</v>
      </c>
    </row>
    <row r="16" spans="1:24" ht="12.75">
      <c r="A16" s="6"/>
      <c r="B16" s="6"/>
      <c r="C16" s="25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</row>
    <row r="17" spans="1:24" ht="12.75">
      <c r="A17" s="6"/>
      <c r="B17" s="6"/>
      <c r="C17" s="25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6"/>
      <c r="X17" s="6"/>
    </row>
    <row r="18" spans="1:25" ht="12.75">
      <c r="A18" s="16">
        <v>1</v>
      </c>
      <c r="B18" s="6" t="s">
        <v>4</v>
      </c>
      <c r="C18" s="25" t="s">
        <v>40</v>
      </c>
      <c r="D18" s="3" t="s">
        <v>46</v>
      </c>
      <c r="E18" s="3" t="s">
        <v>8</v>
      </c>
      <c r="F18" s="4">
        <v>6</v>
      </c>
      <c r="G18" s="4">
        <v>3</v>
      </c>
      <c r="H18" s="4">
        <v>6</v>
      </c>
      <c r="I18" s="4">
        <v>4</v>
      </c>
      <c r="J18" s="4">
        <v>5</v>
      </c>
      <c r="K18" s="4">
        <v>5</v>
      </c>
      <c r="L18" s="4">
        <v>4</v>
      </c>
      <c r="M18" s="4">
        <v>1</v>
      </c>
      <c r="N18" s="4">
        <v>6</v>
      </c>
      <c r="O18" s="4">
        <v>2</v>
      </c>
      <c r="P18" s="4">
        <v>6</v>
      </c>
      <c r="Q18" s="4">
        <v>4</v>
      </c>
      <c r="R18" s="4">
        <v>6</v>
      </c>
      <c r="S18" s="4">
        <v>6</v>
      </c>
      <c r="T18" s="4">
        <v>6</v>
      </c>
      <c r="U18" s="4">
        <v>5</v>
      </c>
      <c r="V18" s="6">
        <f aca="true" t="shared" si="1" ref="V18:V30">SUM(F18,H18,J18,L18,N18,P18,R18,T18)</f>
        <v>45</v>
      </c>
      <c r="W18" s="6">
        <f aca="true" t="shared" si="2" ref="W18:W30">SUM(G18,I18,K18,M18,O18,Q18,S18,U18)</f>
        <v>30</v>
      </c>
      <c r="X18" s="6">
        <v>45</v>
      </c>
      <c r="Y18" s="5" t="s">
        <v>118</v>
      </c>
    </row>
    <row r="19" spans="1:25" ht="12.75">
      <c r="A19" s="7">
        <v>2</v>
      </c>
      <c r="B19" s="6" t="s">
        <v>4</v>
      </c>
      <c r="C19" s="26" t="s">
        <v>25</v>
      </c>
      <c r="D19" s="11" t="s">
        <v>16</v>
      </c>
      <c r="E19" s="11" t="s">
        <v>58</v>
      </c>
      <c r="F19" s="8">
        <v>6</v>
      </c>
      <c r="G19" s="8">
        <v>3</v>
      </c>
      <c r="H19" s="8">
        <v>5</v>
      </c>
      <c r="I19" s="8">
        <v>4</v>
      </c>
      <c r="J19" s="8">
        <v>6</v>
      </c>
      <c r="K19" s="8">
        <v>5</v>
      </c>
      <c r="L19" s="8">
        <v>6</v>
      </c>
      <c r="M19" s="8">
        <v>1</v>
      </c>
      <c r="N19" s="8">
        <v>6</v>
      </c>
      <c r="O19" s="8">
        <v>2</v>
      </c>
      <c r="P19" s="8">
        <v>5</v>
      </c>
      <c r="Q19" s="8">
        <v>4</v>
      </c>
      <c r="R19" s="8">
        <v>6</v>
      </c>
      <c r="S19" s="8">
        <v>6</v>
      </c>
      <c r="T19" s="8">
        <v>5</v>
      </c>
      <c r="U19" s="8">
        <v>4</v>
      </c>
      <c r="V19" s="10">
        <f t="shared" si="1"/>
        <v>45</v>
      </c>
      <c r="W19" s="10">
        <f t="shared" si="2"/>
        <v>29</v>
      </c>
      <c r="X19" s="10">
        <v>41</v>
      </c>
      <c r="Y19" s="5" t="s">
        <v>118</v>
      </c>
    </row>
    <row r="20" spans="1:25" ht="12.75">
      <c r="A20" s="6">
        <v>3</v>
      </c>
      <c r="B20" s="6" t="s">
        <v>4</v>
      </c>
      <c r="C20" s="25" t="s">
        <v>27</v>
      </c>
      <c r="D20" s="3" t="s">
        <v>83</v>
      </c>
      <c r="E20" s="3" t="s">
        <v>9</v>
      </c>
      <c r="F20" s="21">
        <v>6</v>
      </c>
      <c r="G20" s="21">
        <v>3</v>
      </c>
      <c r="H20" s="21">
        <v>5</v>
      </c>
      <c r="I20" s="21">
        <v>4</v>
      </c>
      <c r="J20" s="21">
        <v>6</v>
      </c>
      <c r="K20" s="21">
        <v>5</v>
      </c>
      <c r="L20" s="21">
        <v>5</v>
      </c>
      <c r="M20" s="21">
        <v>1</v>
      </c>
      <c r="N20" s="21">
        <v>4</v>
      </c>
      <c r="O20" s="21">
        <v>2</v>
      </c>
      <c r="P20" s="21">
        <v>6</v>
      </c>
      <c r="Q20" s="21">
        <v>4</v>
      </c>
      <c r="R20" s="21">
        <v>6</v>
      </c>
      <c r="S20" s="21">
        <v>6</v>
      </c>
      <c r="T20" s="21">
        <v>5</v>
      </c>
      <c r="U20" s="21">
        <v>5</v>
      </c>
      <c r="V20" s="6">
        <f t="shared" si="1"/>
        <v>43</v>
      </c>
      <c r="W20" s="6">
        <f t="shared" si="2"/>
        <v>30</v>
      </c>
      <c r="X20" s="6">
        <v>33</v>
      </c>
      <c r="Y20" s="5" t="s">
        <v>118</v>
      </c>
    </row>
    <row r="21" spans="1:25" ht="12.75">
      <c r="A21" s="6">
        <v>4</v>
      </c>
      <c r="B21" s="6" t="s">
        <v>4</v>
      </c>
      <c r="C21" s="25" t="s">
        <v>94</v>
      </c>
      <c r="D21" s="3" t="s">
        <v>24</v>
      </c>
      <c r="E21" s="3" t="s">
        <v>9</v>
      </c>
      <c r="F21" s="4">
        <v>6</v>
      </c>
      <c r="G21" s="4">
        <v>3</v>
      </c>
      <c r="H21" s="4">
        <v>6</v>
      </c>
      <c r="I21" s="4">
        <v>4</v>
      </c>
      <c r="J21" s="4">
        <v>6</v>
      </c>
      <c r="K21" s="4">
        <v>5</v>
      </c>
      <c r="L21" s="4">
        <v>5</v>
      </c>
      <c r="M21" s="4">
        <v>1</v>
      </c>
      <c r="N21" s="4">
        <v>4</v>
      </c>
      <c r="O21" s="4">
        <v>2</v>
      </c>
      <c r="P21" s="4">
        <v>4</v>
      </c>
      <c r="Q21" s="4">
        <v>3</v>
      </c>
      <c r="R21" s="4">
        <v>6</v>
      </c>
      <c r="S21" s="4">
        <v>6</v>
      </c>
      <c r="T21" s="4">
        <v>6</v>
      </c>
      <c r="U21" s="4">
        <v>5</v>
      </c>
      <c r="V21" s="6">
        <f t="shared" si="1"/>
        <v>43</v>
      </c>
      <c r="W21" s="6">
        <f t="shared" si="2"/>
        <v>29</v>
      </c>
      <c r="X21" s="6">
        <v>39</v>
      </c>
      <c r="Y21" s="5" t="s">
        <v>118</v>
      </c>
    </row>
    <row r="22" spans="1:25" ht="12.75">
      <c r="A22" s="6">
        <v>5</v>
      </c>
      <c r="B22" s="6" t="s">
        <v>4</v>
      </c>
      <c r="C22" s="25" t="s">
        <v>21</v>
      </c>
      <c r="D22" s="3" t="s">
        <v>22</v>
      </c>
      <c r="E22" s="3" t="s">
        <v>65</v>
      </c>
      <c r="F22" s="4">
        <v>6</v>
      </c>
      <c r="G22" s="4">
        <v>3</v>
      </c>
      <c r="H22" s="4">
        <v>6</v>
      </c>
      <c r="I22" s="4">
        <v>4</v>
      </c>
      <c r="J22" s="4">
        <v>4</v>
      </c>
      <c r="K22" s="4">
        <v>4</v>
      </c>
      <c r="L22" s="4">
        <v>4</v>
      </c>
      <c r="M22" s="4">
        <v>1</v>
      </c>
      <c r="N22" s="4">
        <v>6</v>
      </c>
      <c r="O22" s="4">
        <v>2</v>
      </c>
      <c r="P22" s="4">
        <v>6</v>
      </c>
      <c r="Q22" s="4">
        <v>4</v>
      </c>
      <c r="R22" s="4">
        <v>5</v>
      </c>
      <c r="S22" s="4">
        <v>5</v>
      </c>
      <c r="T22" s="4">
        <v>6</v>
      </c>
      <c r="U22" s="4">
        <v>5</v>
      </c>
      <c r="V22" s="6">
        <f t="shared" si="1"/>
        <v>43</v>
      </c>
      <c r="W22" s="6">
        <f t="shared" si="2"/>
        <v>28</v>
      </c>
      <c r="X22" s="6">
        <v>30</v>
      </c>
      <c r="Y22" s="5" t="s">
        <v>118</v>
      </c>
    </row>
    <row r="23" spans="1:25" ht="12.75">
      <c r="A23" s="6">
        <v>6</v>
      </c>
      <c r="B23" s="6" t="s">
        <v>4</v>
      </c>
      <c r="C23" s="25" t="s">
        <v>23</v>
      </c>
      <c r="D23" s="3" t="s">
        <v>17</v>
      </c>
      <c r="E23" s="3" t="s">
        <v>65</v>
      </c>
      <c r="F23" s="4">
        <v>6</v>
      </c>
      <c r="G23" s="4">
        <v>3</v>
      </c>
      <c r="H23" s="4">
        <v>5</v>
      </c>
      <c r="I23" s="4">
        <v>3</v>
      </c>
      <c r="J23" s="4">
        <v>4</v>
      </c>
      <c r="K23" s="4">
        <v>4</v>
      </c>
      <c r="L23" s="4">
        <v>6</v>
      </c>
      <c r="M23" s="4">
        <v>1</v>
      </c>
      <c r="N23" s="4">
        <v>6</v>
      </c>
      <c r="O23" s="4">
        <v>2</v>
      </c>
      <c r="P23" s="4">
        <v>6</v>
      </c>
      <c r="Q23" s="4">
        <v>4</v>
      </c>
      <c r="R23" s="4">
        <v>5</v>
      </c>
      <c r="S23" s="4">
        <v>5</v>
      </c>
      <c r="T23" s="4">
        <v>4</v>
      </c>
      <c r="U23" s="4">
        <v>4</v>
      </c>
      <c r="V23" s="6">
        <f t="shared" si="1"/>
        <v>42</v>
      </c>
      <c r="W23" s="6">
        <f t="shared" si="2"/>
        <v>26</v>
      </c>
      <c r="X23" s="6">
        <v>40</v>
      </c>
      <c r="Y23" s="5" t="s">
        <v>119</v>
      </c>
    </row>
    <row r="24" spans="1:25" ht="12.75">
      <c r="A24" s="6">
        <v>7</v>
      </c>
      <c r="B24" s="6" t="s">
        <v>4</v>
      </c>
      <c r="C24" s="25" t="s">
        <v>91</v>
      </c>
      <c r="D24" s="3" t="s">
        <v>45</v>
      </c>
      <c r="E24" s="3" t="s">
        <v>8</v>
      </c>
      <c r="F24" s="4">
        <v>5</v>
      </c>
      <c r="G24" s="4">
        <v>3</v>
      </c>
      <c r="H24" s="4">
        <v>6</v>
      </c>
      <c r="I24" s="4">
        <v>4</v>
      </c>
      <c r="J24" s="4">
        <v>4</v>
      </c>
      <c r="K24" s="4">
        <v>3</v>
      </c>
      <c r="L24" s="4">
        <v>5</v>
      </c>
      <c r="M24" s="4">
        <v>1</v>
      </c>
      <c r="N24" s="4">
        <v>6</v>
      </c>
      <c r="O24" s="4">
        <v>2</v>
      </c>
      <c r="P24" s="4">
        <v>6</v>
      </c>
      <c r="Q24" s="4">
        <v>4</v>
      </c>
      <c r="R24" s="4">
        <v>4</v>
      </c>
      <c r="S24" s="4">
        <v>4</v>
      </c>
      <c r="T24" s="4">
        <v>6</v>
      </c>
      <c r="U24" s="4">
        <v>5</v>
      </c>
      <c r="V24" s="6">
        <f t="shared" si="1"/>
        <v>42</v>
      </c>
      <c r="W24" s="6">
        <f t="shared" si="2"/>
        <v>26</v>
      </c>
      <c r="X24" s="6">
        <v>29</v>
      </c>
      <c r="Y24" s="5" t="s">
        <v>119</v>
      </c>
    </row>
    <row r="25" spans="1:25" ht="12.75">
      <c r="A25" s="6">
        <v>8</v>
      </c>
      <c r="B25" s="6" t="s">
        <v>4</v>
      </c>
      <c r="C25" s="25" t="s">
        <v>95</v>
      </c>
      <c r="D25" s="3" t="s">
        <v>96</v>
      </c>
      <c r="E25" s="3" t="s">
        <v>58</v>
      </c>
      <c r="F25" s="4">
        <v>6</v>
      </c>
      <c r="G25" s="4">
        <v>3</v>
      </c>
      <c r="H25" s="4">
        <v>6</v>
      </c>
      <c r="I25" s="4">
        <v>4</v>
      </c>
      <c r="J25" s="4">
        <v>5</v>
      </c>
      <c r="K25" s="4">
        <v>5</v>
      </c>
      <c r="L25" s="4">
        <v>4</v>
      </c>
      <c r="M25" s="4">
        <v>1</v>
      </c>
      <c r="N25" s="4">
        <v>5</v>
      </c>
      <c r="O25" s="4">
        <v>2</v>
      </c>
      <c r="P25" s="4">
        <v>5</v>
      </c>
      <c r="Q25" s="4">
        <v>3</v>
      </c>
      <c r="R25" s="4">
        <v>6</v>
      </c>
      <c r="S25" s="4">
        <v>6</v>
      </c>
      <c r="T25" s="4">
        <v>3</v>
      </c>
      <c r="U25" s="4">
        <v>3</v>
      </c>
      <c r="V25" s="6">
        <f t="shared" si="1"/>
        <v>40</v>
      </c>
      <c r="W25" s="6">
        <f t="shared" si="2"/>
        <v>27</v>
      </c>
      <c r="X25" s="6">
        <v>34</v>
      </c>
      <c r="Y25" s="5" t="s">
        <v>119</v>
      </c>
    </row>
    <row r="26" spans="1:25" ht="12.75">
      <c r="A26" s="6">
        <v>9</v>
      </c>
      <c r="B26" s="6" t="s">
        <v>4</v>
      </c>
      <c r="C26" s="25" t="s">
        <v>38</v>
      </c>
      <c r="D26" s="3" t="s">
        <v>31</v>
      </c>
      <c r="E26" s="3" t="s">
        <v>58</v>
      </c>
      <c r="F26" s="21">
        <v>6</v>
      </c>
      <c r="G26" s="21">
        <v>3</v>
      </c>
      <c r="H26" s="21">
        <v>6</v>
      </c>
      <c r="I26" s="21">
        <v>4</v>
      </c>
      <c r="J26" s="21">
        <v>2</v>
      </c>
      <c r="K26" s="21">
        <v>2</v>
      </c>
      <c r="L26" s="21">
        <v>6</v>
      </c>
      <c r="M26" s="21">
        <v>1</v>
      </c>
      <c r="N26" s="21">
        <v>5</v>
      </c>
      <c r="O26" s="21">
        <v>2</v>
      </c>
      <c r="P26" s="21">
        <v>5</v>
      </c>
      <c r="Q26" s="21">
        <v>4</v>
      </c>
      <c r="R26" s="21">
        <v>6</v>
      </c>
      <c r="S26" s="21">
        <v>6</v>
      </c>
      <c r="T26" s="21">
        <v>4</v>
      </c>
      <c r="U26" s="21">
        <v>4</v>
      </c>
      <c r="V26" s="6">
        <f t="shared" si="1"/>
        <v>40</v>
      </c>
      <c r="W26" s="6">
        <f t="shared" si="2"/>
        <v>26</v>
      </c>
      <c r="X26" s="6">
        <v>33</v>
      </c>
      <c r="Y26" s="5" t="s">
        <v>119</v>
      </c>
    </row>
    <row r="27" spans="1:25" ht="12.75">
      <c r="A27" s="6">
        <v>10</v>
      </c>
      <c r="B27" s="6" t="s">
        <v>4</v>
      </c>
      <c r="C27" s="25" t="s">
        <v>70</v>
      </c>
      <c r="D27" s="3" t="s">
        <v>92</v>
      </c>
      <c r="E27" s="3" t="s">
        <v>8</v>
      </c>
      <c r="F27" s="4">
        <v>5</v>
      </c>
      <c r="G27" s="4">
        <v>3</v>
      </c>
      <c r="H27" s="4">
        <v>3</v>
      </c>
      <c r="I27" s="4">
        <v>2</v>
      </c>
      <c r="J27" s="4">
        <v>5</v>
      </c>
      <c r="K27" s="4">
        <v>4</v>
      </c>
      <c r="L27" s="4">
        <v>6</v>
      </c>
      <c r="M27" s="4">
        <v>1</v>
      </c>
      <c r="N27" s="4">
        <v>5</v>
      </c>
      <c r="O27" s="4">
        <v>2</v>
      </c>
      <c r="P27" s="4">
        <v>6</v>
      </c>
      <c r="Q27" s="4">
        <v>4</v>
      </c>
      <c r="R27" s="4">
        <v>6</v>
      </c>
      <c r="S27" s="4">
        <v>6</v>
      </c>
      <c r="T27" s="4">
        <v>4</v>
      </c>
      <c r="U27" s="4">
        <v>4</v>
      </c>
      <c r="V27" s="6">
        <f t="shared" si="1"/>
        <v>40</v>
      </c>
      <c r="W27" s="6">
        <f t="shared" si="2"/>
        <v>26</v>
      </c>
      <c r="X27" s="6">
        <v>32</v>
      </c>
      <c r="Y27" s="5" t="s">
        <v>119</v>
      </c>
    </row>
    <row r="28" spans="1:24" ht="12.75">
      <c r="A28" s="6">
        <v>11</v>
      </c>
      <c r="B28" s="6" t="s">
        <v>4</v>
      </c>
      <c r="C28" s="25" t="s">
        <v>23</v>
      </c>
      <c r="D28" s="3" t="s">
        <v>29</v>
      </c>
      <c r="E28" s="3" t="s">
        <v>65</v>
      </c>
      <c r="F28" s="21">
        <v>6</v>
      </c>
      <c r="G28" s="21">
        <v>3</v>
      </c>
      <c r="H28" s="21">
        <v>5</v>
      </c>
      <c r="I28" s="21">
        <v>4</v>
      </c>
      <c r="J28" s="21">
        <v>4</v>
      </c>
      <c r="K28" s="21">
        <v>3</v>
      </c>
      <c r="L28" s="21">
        <v>5</v>
      </c>
      <c r="M28" s="21">
        <v>1</v>
      </c>
      <c r="N28" s="21">
        <v>5</v>
      </c>
      <c r="O28" s="21">
        <v>2</v>
      </c>
      <c r="P28" s="21">
        <v>4</v>
      </c>
      <c r="Q28" s="21">
        <v>3</v>
      </c>
      <c r="R28" s="21">
        <v>3</v>
      </c>
      <c r="S28" s="21">
        <v>3</v>
      </c>
      <c r="T28" s="21">
        <v>4</v>
      </c>
      <c r="U28" s="21">
        <v>4</v>
      </c>
      <c r="V28" s="6">
        <f t="shared" si="1"/>
        <v>36</v>
      </c>
      <c r="W28" s="6">
        <f t="shared" si="2"/>
        <v>23</v>
      </c>
      <c r="X28" s="6">
        <v>34</v>
      </c>
    </row>
    <row r="29" spans="1:24" ht="12.75">
      <c r="A29" s="6">
        <v>12</v>
      </c>
      <c r="B29" s="6" t="s">
        <v>4</v>
      </c>
      <c r="C29" s="25" t="s">
        <v>89</v>
      </c>
      <c r="D29" s="3" t="s">
        <v>90</v>
      </c>
      <c r="E29" s="3" t="s">
        <v>58</v>
      </c>
      <c r="F29" s="4">
        <v>2</v>
      </c>
      <c r="G29" s="4">
        <v>1</v>
      </c>
      <c r="H29" s="4">
        <v>4</v>
      </c>
      <c r="I29" s="4">
        <v>3</v>
      </c>
      <c r="J29" s="4">
        <v>6</v>
      </c>
      <c r="K29" s="4">
        <v>5</v>
      </c>
      <c r="L29" s="4">
        <v>5</v>
      </c>
      <c r="M29" s="4">
        <v>1</v>
      </c>
      <c r="N29" s="4">
        <v>4</v>
      </c>
      <c r="O29" s="4">
        <v>2</v>
      </c>
      <c r="P29" s="4">
        <v>2</v>
      </c>
      <c r="Q29" s="4">
        <v>2</v>
      </c>
      <c r="R29" s="4">
        <v>6</v>
      </c>
      <c r="S29" s="4">
        <v>6</v>
      </c>
      <c r="T29" s="4">
        <v>3</v>
      </c>
      <c r="U29" s="4">
        <v>3</v>
      </c>
      <c r="V29" s="6">
        <f t="shared" si="1"/>
        <v>32</v>
      </c>
      <c r="W29" s="6">
        <f t="shared" si="2"/>
        <v>23</v>
      </c>
      <c r="X29" s="6">
        <v>13</v>
      </c>
    </row>
    <row r="30" spans="1:24" ht="12.75">
      <c r="A30" s="6">
        <v>13</v>
      </c>
      <c r="B30" s="6" t="s">
        <v>4</v>
      </c>
      <c r="C30" s="25" t="s">
        <v>30</v>
      </c>
      <c r="D30" s="3" t="s">
        <v>16</v>
      </c>
      <c r="E30" s="3" t="s">
        <v>84</v>
      </c>
      <c r="F30" s="4">
        <v>4</v>
      </c>
      <c r="G30" s="4">
        <v>3</v>
      </c>
      <c r="H30" s="4">
        <v>3</v>
      </c>
      <c r="I30" s="4">
        <v>3</v>
      </c>
      <c r="J30" s="4">
        <v>2</v>
      </c>
      <c r="K30" s="4">
        <v>2</v>
      </c>
      <c r="L30" s="4">
        <v>5</v>
      </c>
      <c r="M30" s="4">
        <v>1</v>
      </c>
      <c r="N30" s="4">
        <v>3</v>
      </c>
      <c r="O30" s="4">
        <v>1</v>
      </c>
      <c r="P30" s="4">
        <v>6</v>
      </c>
      <c r="Q30" s="4">
        <v>4</v>
      </c>
      <c r="R30" s="4">
        <v>4</v>
      </c>
      <c r="S30" s="4">
        <v>4</v>
      </c>
      <c r="T30" s="4">
        <v>4</v>
      </c>
      <c r="U30" s="4">
        <v>3</v>
      </c>
      <c r="V30" s="6">
        <f t="shared" si="1"/>
        <v>31</v>
      </c>
      <c r="W30" s="6">
        <f t="shared" si="2"/>
        <v>21</v>
      </c>
      <c r="X30" s="6">
        <v>28</v>
      </c>
    </row>
    <row r="31" spans="1:24" ht="12.75">
      <c r="A31" s="6"/>
      <c r="B31" s="6"/>
      <c r="C31" s="25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"/>
      <c r="W31" s="6"/>
      <c r="X31" s="6"/>
    </row>
    <row r="32" spans="1:24" ht="12.75">
      <c r="A32" s="6"/>
      <c r="B32" s="6"/>
      <c r="C32" s="25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"/>
      <c r="W32" s="6"/>
      <c r="X32" s="6"/>
    </row>
    <row r="33" spans="1:25" ht="12.75">
      <c r="A33" s="6">
        <v>1</v>
      </c>
      <c r="B33" s="6" t="s">
        <v>5</v>
      </c>
      <c r="C33" s="25" t="s">
        <v>40</v>
      </c>
      <c r="D33" s="3" t="s">
        <v>61</v>
      </c>
      <c r="E33" s="3" t="s">
        <v>58</v>
      </c>
      <c r="F33" s="4">
        <v>4</v>
      </c>
      <c r="G33" s="4">
        <v>2</v>
      </c>
      <c r="H33" s="4">
        <v>5</v>
      </c>
      <c r="I33" s="4">
        <v>4</v>
      </c>
      <c r="J33" s="4">
        <v>5</v>
      </c>
      <c r="K33" s="4">
        <v>5</v>
      </c>
      <c r="L33" s="4">
        <v>5</v>
      </c>
      <c r="M33" s="4">
        <v>1</v>
      </c>
      <c r="N33" s="4">
        <v>5</v>
      </c>
      <c r="O33" s="4">
        <v>2</v>
      </c>
      <c r="P33" s="4">
        <v>4</v>
      </c>
      <c r="Q33" s="4">
        <v>4</v>
      </c>
      <c r="R33" s="4">
        <v>6</v>
      </c>
      <c r="S33" s="4">
        <v>6</v>
      </c>
      <c r="T33" s="4">
        <v>6</v>
      </c>
      <c r="U33" s="4">
        <v>5</v>
      </c>
      <c r="V33" s="6">
        <f>SUM(F33,H33,J33,L33,N33,P33,R33,T33)</f>
        <v>40</v>
      </c>
      <c r="W33" s="6">
        <f>SUM(G33,I33,K33,M33,O33,Q33,S33,U33)</f>
        <v>29</v>
      </c>
      <c r="X33" s="6">
        <v>24</v>
      </c>
      <c r="Y33" s="5" t="s">
        <v>119</v>
      </c>
    </row>
    <row r="34" spans="1:24" ht="12.75">
      <c r="A34" s="10">
        <v>2</v>
      </c>
      <c r="B34" s="6" t="s">
        <v>5</v>
      </c>
      <c r="C34" s="25" t="s">
        <v>40</v>
      </c>
      <c r="D34" s="3" t="s">
        <v>15</v>
      </c>
      <c r="E34" s="3" t="s">
        <v>9</v>
      </c>
      <c r="F34" s="4">
        <v>5</v>
      </c>
      <c r="G34" s="4">
        <v>3</v>
      </c>
      <c r="H34" s="4">
        <v>3</v>
      </c>
      <c r="I34" s="4">
        <v>3</v>
      </c>
      <c r="J34" s="4">
        <v>4</v>
      </c>
      <c r="K34" s="4">
        <v>4</v>
      </c>
      <c r="L34" s="4">
        <v>5</v>
      </c>
      <c r="M34" s="4">
        <v>1</v>
      </c>
      <c r="N34" s="4">
        <v>5</v>
      </c>
      <c r="O34" s="4">
        <v>2</v>
      </c>
      <c r="P34" s="4">
        <v>5</v>
      </c>
      <c r="Q34" s="4">
        <v>3</v>
      </c>
      <c r="R34" s="4">
        <v>5</v>
      </c>
      <c r="S34" s="4">
        <v>5</v>
      </c>
      <c r="T34" s="4">
        <v>6</v>
      </c>
      <c r="U34" s="4">
        <v>5</v>
      </c>
      <c r="V34" s="6">
        <f aca="true" t="shared" si="3" ref="V34:W39">SUM(F34,H34,J34,L34,N34,P34,R34,T34)</f>
        <v>38</v>
      </c>
      <c r="W34" s="6">
        <f t="shared" si="3"/>
        <v>26</v>
      </c>
      <c r="X34" s="6">
        <v>29</v>
      </c>
    </row>
    <row r="35" spans="1:24" ht="12.75">
      <c r="A35" s="10">
        <v>3</v>
      </c>
      <c r="B35" s="10" t="s">
        <v>5</v>
      </c>
      <c r="C35" s="26" t="s">
        <v>73</v>
      </c>
      <c r="D35" s="11" t="s">
        <v>74</v>
      </c>
      <c r="E35" s="11" t="s">
        <v>58</v>
      </c>
      <c r="F35" s="8">
        <v>6</v>
      </c>
      <c r="G35" s="8">
        <v>3</v>
      </c>
      <c r="H35" s="8">
        <v>6</v>
      </c>
      <c r="I35" s="8">
        <v>4</v>
      </c>
      <c r="J35" s="8">
        <v>4</v>
      </c>
      <c r="K35" s="8">
        <v>4</v>
      </c>
      <c r="L35" s="8">
        <v>5</v>
      </c>
      <c r="M35" s="8">
        <v>1</v>
      </c>
      <c r="N35" s="8">
        <v>6</v>
      </c>
      <c r="O35" s="8">
        <v>2</v>
      </c>
      <c r="P35" s="8">
        <v>6</v>
      </c>
      <c r="Q35" s="8">
        <v>4</v>
      </c>
      <c r="R35" s="8">
        <v>3</v>
      </c>
      <c r="S35" s="8">
        <v>3</v>
      </c>
      <c r="T35" s="8">
        <v>1</v>
      </c>
      <c r="U35" s="8">
        <v>1</v>
      </c>
      <c r="V35" s="6">
        <f>SUM(F35,H35,J35,L35,N35,P35,R35,T35)</f>
        <v>37</v>
      </c>
      <c r="W35" s="10">
        <f t="shared" si="3"/>
        <v>22</v>
      </c>
      <c r="X35" s="10">
        <v>33</v>
      </c>
    </row>
    <row r="36" spans="1:24" ht="12.75">
      <c r="A36" s="6">
        <v>4</v>
      </c>
      <c r="B36" s="6" t="s">
        <v>5</v>
      </c>
      <c r="C36" s="25" t="s">
        <v>98</v>
      </c>
      <c r="D36" s="3" t="s">
        <v>99</v>
      </c>
      <c r="E36" s="3" t="s">
        <v>9</v>
      </c>
      <c r="F36" s="4">
        <v>6</v>
      </c>
      <c r="G36" s="4">
        <v>3</v>
      </c>
      <c r="H36" s="4">
        <v>4</v>
      </c>
      <c r="I36" s="4">
        <v>4</v>
      </c>
      <c r="J36" s="4">
        <v>5</v>
      </c>
      <c r="K36" s="4">
        <v>4</v>
      </c>
      <c r="L36" s="4">
        <v>4</v>
      </c>
      <c r="M36" s="4">
        <v>1</v>
      </c>
      <c r="N36" s="4">
        <v>4</v>
      </c>
      <c r="O36" s="4">
        <v>2</v>
      </c>
      <c r="P36" s="4">
        <v>4</v>
      </c>
      <c r="Q36" s="4">
        <v>3</v>
      </c>
      <c r="R36" s="4">
        <v>2</v>
      </c>
      <c r="S36" s="4">
        <v>2</v>
      </c>
      <c r="T36" s="4">
        <v>4</v>
      </c>
      <c r="U36" s="4">
        <v>4</v>
      </c>
      <c r="V36" s="6">
        <f t="shared" si="3"/>
        <v>33</v>
      </c>
      <c r="W36" s="6">
        <f t="shared" si="3"/>
        <v>23</v>
      </c>
      <c r="X36" s="6">
        <v>34</v>
      </c>
    </row>
    <row r="37" spans="1:24" ht="12.75">
      <c r="A37" s="13">
        <v>5</v>
      </c>
      <c r="B37" s="13" t="s">
        <v>5</v>
      </c>
      <c r="C37" s="27" t="s">
        <v>62</v>
      </c>
      <c r="D37" s="14" t="s">
        <v>17</v>
      </c>
      <c r="E37" s="14" t="s">
        <v>58</v>
      </c>
      <c r="F37" s="15">
        <v>6</v>
      </c>
      <c r="G37" s="15">
        <v>3</v>
      </c>
      <c r="H37" s="15">
        <v>5</v>
      </c>
      <c r="I37" s="15">
        <v>4</v>
      </c>
      <c r="J37" s="15">
        <v>4</v>
      </c>
      <c r="K37" s="15">
        <v>3</v>
      </c>
      <c r="L37" s="15">
        <v>6</v>
      </c>
      <c r="M37" s="15">
        <v>1</v>
      </c>
      <c r="N37" s="15">
        <v>5</v>
      </c>
      <c r="O37" s="15">
        <v>2</v>
      </c>
      <c r="P37" s="15">
        <v>5</v>
      </c>
      <c r="Q37" s="15">
        <v>4</v>
      </c>
      <c r="R37" s="15">
        <v>1</v>
      </c>
      <c r="S37" s="15">
        <v>1</v>
      </c>
      <c r="T37" s="15">
        <v>1</v>
      </c>
      <c r="U37" s="15">
        <v>1</v>
      </c>
      <c r="V37" s="13">
        <f>SUM(F37,H37,J37,L37,N37,P37,R37,T37)</f>
        <v>33</v>
      </c>
      <c r="W37" s="13">
        <f t="shared" si="3"/>
        <v>19</v>
      </c>
      <c r="X37" s="13">
        <v>39</v>
      </c>
    </row>
    <row r="38" spans="1:24" ht="12.75">
      <c r="A38" s="13">
        <v>6</v>
      </c>
      <c r="B38" s="6" t="s">
        <v>5</v>
      </c>
      <c r="C38" s="27" t="s">
        <v>59</v>
      </c>
      <c r="D38" s="14" t="s">
        <v>60</v>
      </c>
      <c r="E38" s="14" t="s">
        <v>58</v>
      </c>
      <c r="F38" s="22">
        <v>4</v>
      </c>
      <c r="G38" s="22">
        <v>3</v>
      </c>
      <c r="H38" s="22">
        <v>1</v>
      </c>
      <c r="I38" s="22">
        <v>1</v>
      </c>
      <c r="J38" s="22">
        <v>3</v>
      </c>
      <c r="K38" s="22">
        <v>2</v>
      </c>
      <c r="L38" s="22">
        <v>3</v>
      </c>
      <c r="M38" s="22">
        <v>1</v>
      </c>
      <c r="N38" s="22">
        <v>5</v>
      </c>
      <c r="O38" s="22">
        <v>2</v>
      </c>
      <c r="P38" s="22">
        <v>6</v>
      </c>
      <c r="Q38" s="22">
        <v>4</v>
      </c>
      <c r="R38" s="22">
        <v>4</v>
      </c>
      <c r="S38" s="22">
        <v>4</v>
      </c>
      <c r="T38" s="22">
        <v>3</v>
      </c>
      <c r="U38" s="22">
        <v>2</v>
      </c>
      <c r="V38" s="13">
        <f>SUM(F38,H38,J38,L38,N38,P38,R38,T38)</f>
        <v>29</v>
      </c>
      <c r="W38" s="13">
        <f t="shared" si="3"/>
        <v>19</v>
      </c>
      <c r="X38" s="13">
        <v>20</v>
      </c>
    </row>
    <row r="39" spans="1:24" ht="12.75">
      <c r="A39" s="13">
        <v>7</v>
      </c>
      <c r="B39" s="6" t="s">
        <v>5</v>
      </c>
      <c r="C39" s="27" t="s">
        <v>72</v>
      </c>
      <c r="D39" s="14" t="s">
        <v>15</v>
      </c>
      <c r="E39" s="14" t="s">
        <v>58</v>
      </c>
      <c r="F39" s="15">
        <v>5</v>
      </c>
      <c r="G39" s="15">
        <v>3</v>
      </c>
      <c r="H39" s="15">
        <v>2</v>
      </c>
      <c r="I39" s="15">
        <v>2</v>
      </c>
      <c r="J39" s="15">
        <v>3</v>
      </c>
      <c r="K39" s="15">
        <v>2</v>
      </c>
      <c r="L39" s="15">
        <v>4</v>
      </c>
      <c r="M39" s="15">
        <v>1</v>
      </c>
      <c r="N39" s="15">
        <v>4</v>
      </c>
      <c r="O39" s="15">
        <v>2</v>
      </c>
      <c r="P39" s="15">
        <v>3</v>
      </c>
      <c r="Q39" s="15">
        <v>3</v>
      </c>
      <c r="R39" s="15">
        <v>3</v>
      </c>
      <c r="S39" s="15">
        <v>3</v>
      </c>
      <c r="T39" s="15">
        <v>2</v>
      </c>
      <c r="U39" s="15">
        <v>2</v>
      </c>
      <c r="V39" s="13">
        <f>SUM(F39,H39,J39,L39,N39,P39,R39,T39)</f>
        <v>26</v>
      </c>
      <c r="W39" s="13">
        <f t="shared" si="3"/>
        <v>18</v>
      </c>
      <c r="X39" s="13">
        <v>24</v>
      </c>
    </row>
    <row r="40" spans="1:24" ht="12.75">
      <c r="A40" s="13"/>
      <c r="B40" s="13"/>
      <c r="C40" s="27"/>
      <c r="D40" s="14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3"/>
      <c r="W40" s="13"/>
      <c r="X40" s="13"/>
    </row>
    <row r="41" spans="1:27" ht="12.75">
      <c r="A41" s="6">
        <v>1</v>
      </c>
      <c r="B41" s="6" t="s">
        <v>6</v>
      </c>
      <c r="C41" s="25" t="s">
        <v>26</v>
      </c>
      <c r="D41" s="3" t="s">
        <v>32</v>
      </c>
      <c r="E41" s="3" t="s">
        <v>58</v>
      </c>
      <c r="F41" s="4">
        <v>5</v>
      </c>
      <c r="G41" s="4">
        <v>3</v>
      </c>
      <c r="H41" s="4">
        <v>6</v>
      </c>
      <c r="I41" s="4">
        <v>4</v>
      </c>
      <c r="J41" s="4">
        <v>5</v>
      </c>
      <c r="K41" s="4">
        <v>4</v>
      </c>
      <c r="L41" s="4">
        <v>6</v>
      </c>
      <c r="M41" s="4">
        <v>1</v>
      </c>
      <c r="N41" s="4">
        <v>6</v>
      </c>
      <c r="O41" s="4">
        <v>2</v>
      </c>
      <c r="P41" s="4">
        <v>4</v>
      </c>
      <c r="Q41" s="4">
        <v>4</v>
      </c>
      <c r="R41" s="4">
        <v>5</v>
      </c>
      <c r="S41" s="4">
        <v>5</v>
      </c>
      <c r="T41" s="4">
        <v>6</v>
      </c>
      <c r="U41" s="4">
        <v>5</v>
      </c>
      <c r="V41" s="6">
        <f aca="true" t="shared" si="4" ref="V41:W55">SUM(F41,H41,J41,L41,N41,P41,R41,T41)</f>
        <v>43</v>
      </c>
      <c r="W41" s="6">
        <f t="shared" si="4"/>
        <v>28</v>
      </c>
      <c r="X41" s="6">
        <v>37</v>
      </c>
      <c r="Y41" s="5" t="s">
        <v>118</v>
      </c>
      <c r="AA41" s="17"/>
    </row>
    <row r="42" spans="1:27" ht="12.75">
      <c r="A42" s="6">
        <v>2</v>
      </c>
      <c r="B42" s="6" t="s">
        <v>6</v>
      </c>
      <c r="C42" s="25" t="s">
        <v>87</v>
      </c>
      <c r="D42" s="3" t="s">
        <v>88</v>
      </c>
      <c r="E42" s="3" t="s">
        <v>58</v>
      </c>
      <c r="F42" s="4">
        <v>6</v>
      </c>
      <c r="G42" s="4">
        <v>3</v>
      </c>
      <c r="H42" s="4">
        <v>6</v>
      </c>
      <c r="I42" s="4">
        <v>4</v>
      </c>
      <c r="J42" s="4">
        <v>5</v>
      </c>
      <c r="K42" s="4">
        <v>5</v>
      </c>
      <c r="L42" s="4">
        <v>6</v>
      </c>
      <c r="M42" s="4">
        <v>1</v>
      </c>
      <c r="N42" s="4">
        <v>4</v>
      </c>
      <c r="O42" s="4">
        <v>2</v>
      </c>
      <c r="P42" s="4">
        <v>6</v>
      </c>
      <c r="Q42" s="4">
        <v>4</v>
      </c>
      <c r="R42" s="4">
        <v>4</v>
      </c>
      <c r="S42" s="4">
        <v>4</v>
      </c>
      <c r="T42" s="4">
        <v>5</v>
      </c>
      <c r="U42" s="4">
        <v>4</v>
      </c>
      <c r="V42" s="6">
        <f t="shared" si="4"/>
        <v>42</v>
      </c>
      <c r="W42" s="6">
        <f t="shared" si="4"/>
        <v>27</v>
      </c>
      <c r="X42" s="6">
        <v>30</v>
      </c>
      <c r="Y42" s="5" t="s">
        <v>119</v>
      </c>
      <c r="AA42" s="17"/>
    </row>
    <row r="43" spans="1:27" ht="12.75">
      <c r="A43" s="6">
        <v>3</v>
      </c>
      <c r="B43" s="6" t="s">
        <v>6</v>
      </c>
      <c r="C43" s="25" t="s">
        <v>48</v>
      </c>
      <c r="D43" s="3" t="s">
        <v>49</v>
      </c>
      <c r="E43" s="3" t="s">
        <v>9</v>
      </c>
      <c r="F43" s="4">
        <v>5</v>
      </c>
      <c r="G43" s="4">
        <v>3</v>
      </c>
      <c r="H43" s="4">
        <v>3</v>
      </c>
      <c r="I43" s="4">
        <v>3</v>
      </c>
      <c r="J43" s="4">
        <v>6</v>
      </c>
      <c r="K43" s="4">
        <v>5</v>
      </c>
      <c r="L43" s="4">
        <v>6</v>
      </c>
      <c r="M43" s="4">
        <v>1</v>
      </c>
      <c r="N43" s="4">
        <v>4</v>
      </c>
      <c r="O43" s="4">
        <v>1</v>
      </c>
      <c r="P43" s="4">
        <v>6</v>
      </c>
      <c r="Q43" s="4">
        <v>4</v>
      </c>
      <c r="R43" s="4">
        <v>4</v>
      </c>
      <c r="S43" s="4">
        <v>4</v>
      </c>
      <c r="T43" s="4">
        <v>6</v>
      </c>
      <c r="U43" s="4">
        <v>5</v>
      </c>
      <c r="V43" s="6">
        <f t="shared" si="4"/>
        <v>40</v>
      </c>
      <c r="W43" s="6">
        <f t="shared" si="4"/>
        <v>26</v>
      </c>
      <c r="X43" s="6">
        <v>41</v>
      </c>
      <c r="Y43" s="5" t="s">
        <v>119</v>
      </c>
      <c r="AA43" s="17"/>
    </row>
    <row r="44" spans="1:27" ht="12.75">
      <c r="A44" s="6">
        <v>4</v>
      </c>
      <c r="B44" s="6" t="s">
        <v>6</v>
      </c>
      <c r="C44" s="25" t="s">
        <v>100</v>
      </c>
      <c r="D44" s="3" t="s">
        <v>101</v>
      </c>
      <c r="E44" s="3" t="s">
        <v>8</v>
      </c>
      <c r="F44" s="4">
        <v>6</v>
      </c>
      <c r="G44" s="4">
        <v>3</v>
      </c>
      <c r="H44" s="4">
        <v>5</v>
      </c>
      <c r="I44" s="4">
        <v>4</v>
      </c>
      <c r="J44" s="4">
        <v>3</v>
      </c>
      <c r="K44" s="4">
        <v>2</v>
      </c>
      <c r="L44" s="4">
        <v>2</v>
      </c>
      <c r="M44" s="4">
        <v>1</v>
      </c>
      <c r="N44" s="4">
        <v>6</v>
      </c>
      <c r="O44" s="4">
        <v>2</v>
      </c>
      <c r="P44" s="4">
        <v>4</v>
      </c>
      <c r="Q44" s="4">
        <v>3</v>
      </c>
      <c r="R44" s="4">
        <v>5</v>
      </c>
      <c r="S44" s="4">
        <v>5</v>
      </c>
      <c r="T44" s="4">
        <v>6</v>
      </c>
      <c r="U44" s="4">
        <v>5</v>
      </c>
      <c r="V44" s="6">
        <f t="shared" si="4"/>
        <v>37</v>
      </c>
      <c r="W44" s="6">
        <f t="shared" si="4"/>
        <v>25</v>
      </c>
      <c r="X44" s="6">
        <v>28</v>
      </c>
      <c r="AA44" s="17"/>
    </row>
    <row r="45" spans="1:27" ht="12.75">
      <c r="A45" s="6">
        <v>5</v>
      </c>
      <c r="B45" s="6" t="s">
        <v>6</v>
      </c>
      <c r="C45" s="25" t="s">
        <v>41</v>
      </c>
      <c r="D45" s="3" t="s">
        <v>82</v>
      </c>
      <c r="E45" s="3" t="s">
        <v>8</v>
      </c>
      <c r="F45" s="4">
        <v>5</v>
      </c>
      <c r="G45" s="4">
        <v>3</v>
      </c>
      <c r="H45" s="4">
        <v>4</v>
      </c>
      <c r="I45" s="4">
        <v>3</v>
      </c>
      <c r="J45" s="4">
        <v>4</v>
      </c>
      <c r="K45" s="4">
        <v>4</v>
      </c>
      <c r="L45" s="4">
        <v>3</v>
      </c>
      <c r="M45" s="4">
        <v>1</v>
      </c>
      <c r="N45" s="4">
        <v>4</v>
      </c>
      <c r="O45" s="4">
        <v>2</v>
      </c>
      <c r="P45" s="4">
        <v>6</v>
      </c>
      <c r="Q45" s="4">
        <v>4</v>
      </c>
      <c r="R45" s="4">
        <v>5</v>
      </c>
      <c r="S45" s="4">
        <v>5</v>
      </c>
      <c r="T45" s="4">
        <v>5</v>
      </c>
      <c r="U45" s="4">
        <v>4</v>
      </c>
      <c r="V45" s="6">
        <f t="shared" si="4"/>
        <v>36</v>
      </c>
      <c r="W45" s="6">
        <f t="shared" si="4"/>
        <v>26</v>
      </c>
      <c r="X45" s="6">
        <v>27</v>
      </c>
      <c r="AA45" s="17"/>
    </row>
    <row r="46" spans="1:27" ht="12.75">
      <c r="A46" s="6">
        <v>6</v>
      </c>
      <c r="B46" s="6" t="s">
        <v>6</v>
      </c>
      <c r="C46" s="25" t="s">
        <v>98</v>
      </c>
      <c r="D46" s="3" t="s">
        <v>103</v>
      </c>
      <c r="E46" s="3" t="s">
        <v>9</v>
      </c>
      <c r="F46" s="4">
        <v>5</v>
      </c>
      <c r="G46" s="4">
        <v>3</v>
      </c>
      <c r="H46" s="4">
        <v>4</v>
      </c>
      <c r="I46" s="4">
        <v>3</v>
      </c>
      <c r="J46" s="4">
        <v>1</v>
      </c>
      <c r="K46" s="4">
        <v>1</v>
      </c>
      <c r="L46" s="4">
        <v>5</v>
      </c>
      <c r="M46" s="4">
        <v>1</v>
      </c>
      <c r="N46" s="4">
        <v>4</v>
      </c>
      <c r="O46" s="4">
        <v>2</v>
      </c>
      <c r="P46" s="4">
        <v>5</v>
      </c>
      <c r="Q46" s="4">
        <v>4</v>
      </c>
      <c r="R46" s="4">
        <v>5</v>
      </c>
      <c r="S46" s="4">
        <v>5</v>
      </c>
      <c r="T46" s="4">
        <v>3</v>
      </c>
      <c r="U46" s="4">
        <v>2</v>
      </c>
      <c r="V46" s="6">
        <f t="shared" si="4"/>
        <v>32</v>
      </c>
      <c r="W46" s="6">
        <f t="shared" si="4"/>
        <v>21</v>
      </c>
      <c r="X46" s="6">
        <v>33</v>
      </c>
      <c r="AA46" s="17"/>
    </row>
    <row r="47" spans="1:27" ht="12.75">
      <c r="A47" s="6">
        <v>7</v>
      </c>
      <c r="B47" s="6" t="s">
        <v>6</v>
      </c>
      <c r="C47" s="25" t="s">
        <v>41</v>
      </c>
      <c r="D47" s="3" t="s">
        <v>16</v>
      </c>
      <c r="E47" s="3" t="s">
        <v>8</v>
      </c>
      <c r="F47" s="4">
        <v>2</v>
      </c>
      <c r="G47" s="4">
        <v>1</v>
      </c>
      <c r="H47" s="4">
        <v>5</v>
      </c>
      <c r="I47" s="4">
        <v>4</v>
      </c>
      <c r="J47" s="4">
        <v>3</v>
      </c>
      <c r="K47" s="4">
        <v>3</v>
      </c>
      <c r="L47" s="4">
        <v>3</v>
      </c>
      <c r="M47" s="4">
        <v>1</v>
      </c>
      <c r="N47" s="4">
        <v>5</v>
      </c>
      <c r="O47" s="4">
        <v>2</v>
      </c>
      <c r="P47" s="4">
        <v>3</v>
      </c>
      <c r="Q47" s="4">
        <v>2</v>
      </c>
      <c r="R47" s="4">
        <v>5</v>
      </c>
      <c r="S47" s="4">
        <v>5</v>
      </c>
      <c r="T47" s="4">
        <v>4</v>
      </c>
      <c r="U47" s="4">
        <v>4</v>
      </c>
      <c r="V47" s="6">
        <f t="shared" si="4"/>
        <v>30</v>
      </c>
      <c r="W47" s="6">
        <f t="shared" si="4"/>
        <v>22</v>
      </c>
      <c r="X47" s="6">
        <v>16</v>
      </c>
      <c r="AA47" s="17"/>
    </row>
    <row r="48" spans="1:27" ht="12.75">
      <c r="A48" s="6">
        <v>8</v>
      </c>
      <c r="B48" s="6" t="s">
        <v>6</v>
      </c>
      <c r="C48" s="25" t="s">
        <v>41</v>
      </c>
      <c r="D48" s="3" t="s">
        <v>47</v>
      </c>
      <c r="E48" s="3" t="s">
        <v>84</v>
      </c>
      <c r="F48" s="4">
        <v>5</v>
      </c>
      <c r="G48" s="4">
        <v>3</v>
      </c>
      <c r="H48" s="4">
        <v>5</v>
      </c>
      <c r="I48" s="4">
        <v>3</v>
      </c>
      <c r="J48" s="4">
        <v>1</v>
      </c>
      <c r="K48" s="4">
        <v>1</v>
      </c>
      <c r="L48" s="4">
        <v>5</v>
      </c>
      <c r="M48" s="4">
        <v>1</v>
      </c>
      <c r="N48" s="4">
        <v>2</v>
      </c>
      <c r="O48" s="4">
        <v>1</v>
      </c>
      <c r="P48" s="4">
        <v>4</v>
      </c>
      <c r="Q48" s="4">
        <v>3</v>
      </c>
      <c r="R48" s="4">
        <v>5</v>
      </c>
      <c r="S48" s="4">
        <v>5</v>
      </c>
      <c r="T48" s="4">
        <v>3</v>
      </c>
      <c r="U48" s="4">
        <v>3</v>
      </c>
      <c r="V48" s="6">
        <f t="shared" si="4"/>
        <v>30</v>
      </c>
      <c r="W48" s="6">
        <f t="shared" si="4"/>
        <v>20</v>
      </c>
      <c r="X48" s="6">
        <v>26</v>
      </c>
      <c r="AA48" s="17"/>
    </row>
    <row r="49" spans="1:27" ht="12.75">
      <c r="A49" s="6">
        <v>9</v>
      </c>
      <c r="B49" s="6" t="s">
        <v>6</v>
      </c>
      <c r="C49" s="25" t="s">
        <v>63</v>
      </c>
      <c r="D49" s="3" t="s">
        <v>64</v>
      </c>
      <c r="E49" s="3" t="s">
        <v>65</v>
      </c>
      <c r="F49" s="4">
        <v>3</v>
      </c>
      <c r="G49" s="4">
        <v>3</v>
      </c>
      <c r="H49" s="4">
        <v>2</v>
      </c>
      <c r="I49" s="4">
        <v>2</v>
      </c>
      <c r="J49" s="4">
        <v>2</v>
      </c>
      <c r="K49" s="4">
        <v>5</v>
      </c>
      <c r="L49" s="4">
        <v>4</v>
      </c>
      <c r="M49" s="4">
        <v>1</v>
      </c>
      <c r="N49" s="4">
        <v>5</v>
      </c>
      <c r="O49" s="4">
        <v>2</v>
      </c>
      <c r="P49" s="4">
        <v>4</v>
      </c>
      <c r="Q49" s="4">
        <v>2</v>
      </c>
      <c r="R49" s="4">
        <v>4</v>
      </c>
      <c r="S49" s="4">
        <v>4</v>
      </c>
      <c r="T49" s="4">
        <v>4</v>
      </c>
      <c r="U49" s="4">
        <v>3</v>
      </c>
      <c r="V49" s="6">
        <f t="shared" si="4"/>
        <v>28</v>
      </c>
      <c r="W49" s="6">
        <f t="shared" si="4"/>
        <v>22</v>
      </c>
      <c r="X49" s="6">
        <v>23</v>
      </c>
      <c r="AA49" s="17"/>
    </row>
    <row r="50" spans="1:27" ht="12.75">
      <c r="A50" s="6">
        <v>10</v>
      </c>
      <c r="B50" s="6" t="s">
        <v>6</v>
      </c>
      <c r="C50" s="25" t="s">
        <v>97</v>
      </c>
      <c r="D50" s="3" t="s">
        <v>42</v>
      </c>
      <c r="E50" s="3" t="s">
        <v>9</v>
      </c>
      <c r="F50" s="4">
        <v>4</v>
      </c>
      <c r="G50" s="4">
        <v>3</v>
      </c>
      <c r="H50" s="4">
        <v>2</v>
      </c>
      <c r="I50" s="4">
        <v>2</v>
      </c>
      <c r="J50" s="4">
        <v>2</v>
      </c>
      <c r="K50" s="4">
        <v>2</v>
      </c>
      <c r="L50" s="4">
        <v>5</v>
      </c>
      <c r="M50" s="4">
        <v>1</v>
      </c>
      <c r="N50" s="4">
        <v>3</v>
      </c>
      <c r="O50" s="4">
        <v>1</v>
      </c>
      <c r="P50" s="4">
        <v>5</v>
      </c>
      <c r="Q50" s="4">
        <v>4</v>
      </c>
      <c r="R50" s="4">
        <v>5</v>
      </c>
      <c r="S50" s="4">
        <v>5</v>
      </c>
      <c r="T50" s="4">
        <v>1</v>
      </c>
      <c r="U50" s="4">
        <v>1</v>
      </c>
      <c r="V50" s="6">
        <f t="shared" si="4"/>
        <v>27</v>
      </c>
      <c r="W50" s="6">
        <f t="shared" si="4"/>
        <v>19</v>
      </c>
      <c r="X50" s="6">
        <v>30</v>
      </c>
      <c r="AA50" s="17"/>
    </row>
    <row r="51" spans="1:27" ht="12.75">
      <c r="A51" s="6">
        <v>11</v>
      </c>
      <c r="B51" s="6" t="s">
        <v>6</v>
      </c>
      <c r="C51" s="25" t="s">
        <v>72</v>
      </c>
      <c r="D51" s="3" t="s">
        <v>39</v>
      </c>
      <c r="E51" s="3" t="s">
        <v>9</v>
      </c>
      <c r="F51" s="4">
        <v>5</v>
      </c>
      <c r="G51" s="4">
        <v>3</v>
      </c>
      <c r="H51" s="4">
        <v>3</v>
      </c>
      <c r="I51" s="4">
        <v>2</v>
      </c>
      <c r="J51" s="4">
        <v>2</v>
      </c>
      <c r="K51" s="4">
        <v>2</v>
      </c>
      <c r="L51" s="4">
        <v>1</v>
      </c>
      <c r="M51" s="4">
        <v>1</v>
      </c>
      <c r="N51" s="4">
        <v>4</v>
      </c>
      <c r="O51" s="4">
        <v>1</v>
      </c>
      <c r="P51" s="4">
        <v>6</v>
      </c>
      <c r="Q51" s="4">
        <v>4</v>
      </c>
      <c r="R51" s="4">
        <v>5</v>
      </c>
      <c r="S51" s="4">
        <v>5</v>
      </c>
      <c r="T51" s="4">
        <v>1</v>
      </c>
      <c r="U51" s="4">
        <v>1</v>
      </c>
      <c r="V51" s="6">
        <f t="shared" si="4"/>
        <v>27</v>
      </c>
      <c r="W51" s="6">
        <f t="shared" si="4"/>
        <v>19</v>
      </c>
      <c r="X51" s="6">
        <v>19</v>
      </c>
      <c r="AA51" s="17"/>
    </row>
    <row r="52" spans="1:27" ht="12.75">
      <c r="A52" s="6">
        <v>12</v>
      </c>
      <c r="B52" s="6" t="s">
        <v>6</v>
      </c>
      <c r="C52" s="25" t="s">
        <v>72</v>
      </c>
      <c r="D52" s="3" t="s">
        <v>102</v>
      </c>
      <c r="E52" s="3" t="s">
        <v>9</v>
      </c>
      <c r="F52" s="4">
        <v>5</v>
      </c>
      <c r="G52" s="4">
        <v>3</v>
      </c>
      <c r="H52" s="4">
        <v>5</v>
      </c>
      <c r="I52" s="4">
        <v>3</v>
      </c>
      <c r="J52" s="4">
        <v>2</v>
      </c>
      <c r="K52" s="4">
        <v>2</v>
      </c>
      <c r="L52" s="4">
        <v>1</v>
      </c>
      <c r="M52" s="4">
        <v>1</v>
      </c>
      <c r="N52" s="4">
        <v>5</v>
      </c>
      <c r="O52" s="4">
        <v>2</v>
      </c>
      <c r="P52" s="4">
        <v>4</v>
      </c>
      <c r="Q52" s="4">
        <v>3</v>
      </c>
      <c r="R52" s="4">
        <v>4</v>
      </c>
      <c r="S52" s="4">
        <v>4</v>
      </c>
      <c r="T52" s="4">
        <v>1</v>
      </c>
      <c r="U52" s="4">
        <v>1</v>
      </c>
      <c r="V52" s="6">
        <f t="shared" si="4"/>
        <v>27</v>
      </c>
      <c r="W52" s="6">
        <f t="shared" si="4"/>
        <v>19</v>
      </c>
      <c r="X52" s="6">
        <v>17</v>
      </c>
      <c r="AA52" s="17"/>
    </row>
    <row r="53" spans="1:27" ht="12.75">
      <c r="A53" s="6">
        <v>13</v>
      </c>
      <c r="B53" s="6" t="s">
        <v>6</v>
      </c>
      <c r="C53" s="25" t="s">
        <v>80</v>
      </c>
      <c r="D53" s="3" t="s">
        <v>81</v>
      </c>
      <c r="E53" s="3" t="s">
        <v>9</v>
      </c>
      <c r="F53" s="4">
        <v>3</v>
      </c>
      <c r="G53" s="4">
        <v>3</v>
      </c>
      <c r="H53" s="4">
        <v>2</v>
      </c>
      <c r="I53" s="4">
        <v>2</v>
      </c>
      <c r="J53" s="4">
        <v>2</v>
      </c>
      <c r="K53" s="4">
        <v>2</v>
      </c>
      <c r="L53" s="4">
        <v>1</v>
      </c>
      <c r="M53" s="4">
        <v>1</v>
      </c>
      <c r="N53" s="4">
        <v>5</v>
      </c>
      <c r="O53" s="4">
        <v>2</v>
      </c>
      <c r="P53" s="4">
        <v>4</v>
      </c>
      <c r="Q53" s="4">
        <v>4</v>
      </c>
      <c r="R53" s="4">
        <v>3</v>
      </c>
      <c r="S53" s="4">
        <v>3</v>
      </c>
      <c r="T53" s="4">
        <v>3</v>
      </c>
      <c r="U53" s="4">
        <v>3</v>
      </c>
      <c r="V53" s="6">
        <f t="shared" si="4"/>
        <v>23</v>
      </c>
      <c r="W53" s="6">
        <f t="shared" si="4"/>
        <v>20</v>
      </c>
      <c r="X53" s="6">
        <v>12</v>
      </c>
      <c r="AA53" s="17"/>
    </row>
    <row r="54" spans="1:27" ht="12.75">
      <c r="A54" s="6">
        <v>14</v>
      </c>
      <c r="B54" s="6" t="s">
        <v>6</v>
      </c>
      <c r="C54" s="25" t="s">
        <v>66</v>
      </c>
      <c r="D54" s="3" t="s">
        <v>67</v>
      </c>
      <c r="E54" s="3" t="s">
        <v>58</v>
      </c>
      <c r="F54" s="4">
        <v>5</v>
      </c>
      <c r="G54" s="4">
        <v>3</v>
      </c>
      <c r="H54" s="4">
        <v>4</v>
      </c>
      <c r="I54" s="4">
        <v>3</v>
      </c>
      <c r="J54" s="4">
        <v>2</v>
      </c>
      <c r="K54" s="4">
        <v>5</v>
      </c>
      <c r="L54" s="4">
        <v>2</v>
      </c>
      <c r="M54" s="4">
        <v>1</v>
      </c>
      <c r="N54" s="4">
        <v>2</v>
      </c>
      <c r="O54" s="4">
        <v>1</v>
      </c>
      <c r="P54" s="4">
        <v>3</v>
      </c>
      <c r="Q54" s="4">
        <v>2</v>
      </c>
      <c r="R54" s="4">
        <v>2</v>
      </c>
      <c r="S54" s="4">
        <v>2</v>
      </c>
      <c r="T54" s="4">
        <v>2</v>
      </c>
      <c r="U54" s="4">
        <v>2</v>
      </c>
      <c r="V54" s="6">
        <f t="shared" si="4"/>
        <v>22</v>
      </c>
      <c r="W54" s="6">
        <f t="shared" si="4"/>
        <v>19</v>
      </c>
      <c r="X54" s="6">
        <v>18</v>
      </c>
      <c r="AA54" s="17"/>
    </row>
    <row r="55" spans="1:27" ht="12.75">
      <c r="A55" s="6">
        <v>15</v>
      </c>
      <c r="B55" s="6" t="s">
        <v>6</v>
      </c>
      <c r="C55" s="25" t="s">
        <v>21</v>
      </c>
      <c r="D55" s="3" t="s">
        <v>83</v>
      </c>
      <c r="E55" s="3" t="s">
        <v>84</v>
      </c>
      <c r="F55" s="4">
        <v>4</v>
      </c>
      <c r="G55" s="4">
        <v>3</v>
      </c>
      <c r="H55" s="4">
        <v>5</v>
      </c>
      <c r="I55" s="4">
        <v>3</v>
      </c>
      <c r="J55" s="4">
        <v>1</v>
      </c>
      <c r="K55" s="4">
        <v>1</v>
      </c>
      <c r="L55" s="4">
        <v>0</v>
      </c>
      <c r="M55" s="4">
        <v>0</v>
      </c>
      <c r="N55" s="4">
        <v>5</v>
      </c>
      <c r="O55" s="4">
        <v>2</v>
      </c>
      <c r="P55" s="4">
        <v>3</v>
      </c>
      <c r="Q55" s="4">
        <v>3</v>
      </c>
      <c r="R55" s="4">
        <v>4</v>
      </c>
      <c r="S55" s="4">
        <v>4</v>
      </c>
      <c r="T55" s="4">
        <v>0</v>
      </c>
      <c r="U55" s="4">
        <v>0</v>
      </c>
      <c r="V55" s="6">
        <f t="shared" si="4"/>
        <v>22</v>
      </c>
      <c r="W55" s="6">
        <f t="shared" si="4"/>
        <v>16</v>
      </c>
      <c r="X55" s="6">
        <v>10</v>
      </c>
      <c r="AA55" s="17"/>
    </row>
    <row r="56" spans="1:27" ht="12.75">
      <c r="A56" s="6"/>
      <c r="B56" s="6"/>
      <c r="C56" s="25"/>
      <c r="D56" s="3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AA56" s="17"/>
    </row>
    <row r="57" spans="1:24" ht="12.75">
      <c r="A57" s="6"/>
      <c r="B57" s="6"/>
      <c r="C57" s="25"/>
      <c r="D57" s="3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3"/>
      <c r="X57" s="6"/>
    </row>
    <row r="58" spans="1:24" ht="12.75">
      <c r="A58" s="6">
        <v>1</v>
      </c>
      <c r="B58" s="6" t="s">
        <v>79</v>
      </c>
      <c r="C58" s="25" t="s">
        <v>57</v>
      </c>
      <c r="D58" s="3" t="s">
        <v>43</v>
      </c>
      <c r="E58" s="3" t="s">
        <v>58</v>
      </c>
      <c r="F58" s="4">
        <v>4</v>
      </c>
      <c r="G58" s="4">
        <v>3</v>
      </c>
      <c r="H58" s="4">
        <v>2</v>
      </c>
      <c r="I58" s="4">
        <v>2</v>
      </c>
      <c r="J58" s="4">
        <v>4</v>
      </c>
      <c r="K58" s="4">
        <v>3</v>
      </c>
      <c r="L58" s="4">
        <v>5</v>
      </c>
      <c r="M58" s="4">
        <v>1</v>
      </c>
      <c r="N58" s="4">
        <v>4</v>
      </c>
      <c r="O58" s="4">
        <v>2</v>
      </c>
      <c r="P58" s="4">
        <v>5</v>
      </c>
      <c r="Q58" s="4">
        <v>4</v>
      </c>
      <c r="R58" s="4">
        <v>4</v>
      </c>
      <c r="S58" s="4">
        <v>4</v>
      </c>
      <c r="T58" s="4">
        <v>2</v>
      </c>
      <c r="U58" s="4">
        <v>2</v>
      </c>
      <c r="V58" s="6">
        <f>SUM(F58,H58,J58,L58,N58,P58,R58,T58)</f>
        <v>30</v>
      </c>
      <c r="W58" s="3">
        <f>SUM(G58,I58,K58,M58,O58,Q58,S58,U58)</f>
        <v>21</v>
      </c>
      <c r="X58" s="6">
        <v>17</v>
      </c>
    </row>
    <row r="59" spans="1:24" ht="12.75">
      <c r="A59" s="6"/>
      <c r="B59" s="6"/>
      <c r="C59" s="25"/>
      <c r="D59" s="3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6"/>
      <c r="W59" s="3"/>
      <c r="X59" s="6"/>
    </row>
    <row r="60" spans="1:24" ht="12.75">
      <c r="A60" s="6"/>
      <c r="B60" s="6"/>
      <c r="C60" s="25"/>
      <c r="D60" s="3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3"/>
      <c r="X60" s="6"/>
    </row>
    <row r="61" spans="1:25" ht="12.75">
      <c r="A61" s="6">
        <v>1</v>
      </c>
      <c r="B61" s="6" t="s">
        <v>50</v>
      </c>
      <c r="C61" s="25" t="s">
        <v>27</v>
      </c>
      <c r="D61" s="3" t="s">
        <v>28</v>
      </c>
      <c r="E61" s="3" t="s">
        <v>9</v>
      </c>
      <c r="F61" s="4">
        <v>4</v>
      </c>
      <c r="G61" s="4">
        <v>3</v>
      </c>
      <c r="H61" s="4">
        <v>5</v>
      </c>
      <c r="I61" s="4">
        <v>4</v>
      </c>
      <c r="J61" s="4">
        <v>5</v>
      </c>
      <c r="K61" s="4">
        <v>4</v>
      </c>
      <c r="L61" s="4">
        <v>3</v>
      </c>
      <c r="M61" s="4">
        <v>1</v>
      </c>
      <c r="N61" s="4">
        <v>6</v>
      </c>
      <c r="O61" s="4">
        <v>2</v>
      </c>
      <c r="P61" s="4">
        <v>4</v>
      </c>
      <c r="Q61" s="4">
        <v>4</v>
      </c>
      <c r="R61" s="4">
        <v>4</v>
      </c>
      <c r="S61" s="4">
        <v>4</v>
      </c>
      <c r="T61" s="4">
        <v>4</v>
      </c>
      <c r="U61" s="4">
        <v>4</v>
      </c>
      <c r="V61" s="6">
        <f aca="true" t="shared" si="5" ref="V61:W63">SUM(F61,H61,J61,L61,N61,P61,R61,T61)</f>
        <v>35</v>
      </c>
      <c r="W61" s="6">
        <f t="shared" si="5"/>
        <v>26</v>
      </c>
      <c r="X61" s="6">
        <v>22</v>
      </c>
      <c r="Y61" s="5" t="s">
        <v>119</v>
      </c>
    </row>
    <row r="62" spans="1:25" ht="12.75">
      <c r="A62" s="6">
        <v>2</v>
      </c>
      <c r="B62" s="6" t="s">
        <v>50</v>
      </c>
      <c r="C62" s="25" t="s">
        <v>25</v>
      </c>
      <c r="D62" s="3" t="s">
        <v>16</v>
      </c>
      <c r="E62" s="3" t="s">
        <v>58</v>
      </c>
      <c r="F62" s="4">
        <v>4</v>
      </c>
      <c r="G62" s="4">
        <v>3</v>
      </c>
      <c r="H62" s="4">
        <v>4</v>
      </c>
      <c r="I62" s="4">
        <v>3</v>
      </c>
      <c r="J62" s="4">
        <v>6</v>
      </c>
      <c r="K62" s="4">
        <v>5</v>
      </c>
      <c r="L62" s="4">
        <v>5</v>
      </c>
      <c r="M62" s="4">
        <v>1</v>
      </c>
      <c r="N62" s="4">
        <v>3</v>
      </c>
      <c r="O62" s="4">
        <v>2</v>
      </c>
      <c r="P62" s="4">
        <v>5</v>
      </c>
      <c r="Q62" s="4">
        <v>3</v>
      </c>
      <c r="R62" s="4">
        <v>5</v>
      </c>
      <c r="S62" s="4">
        <v>5</v>
      </c>
      <c r="T62" s="4">
        <v>3</v>
      </c>
      <c r="U62" s="4">
        <v>3</v>
      </c>
      <c r="V62" s="6">
        <f t="shared" si="5"/>
        <v>35</v>
      </c>
      <c r="W62" s="6">
        <f t="shared" si="5"/>
        <v>25</v>
      </c>
      <c r="X62" s="6">
        <v>28</v>
      </c>
      <c r="Y62" s="5" t="s">
        <v>119</v>
      </c>
    </row>
    <row r="63" spans="1:24" ht="12.75">
      <c r="A63" s="6">
        <v>3</v>
      </c>
      <c r="B63" s="6" t="s">
        <v>50</v>
      </c>
      <c r="C63" s="25" t="s">
        <v>93</v>
      </c>
      <c r="D63" s="3" t="s">
        <v>16</v>
      </c>
      <c r="E63" s="3" t="s">
        <v>84</v>
      </c>
      <c r="F63" s="4">
        <v>6</v>
      </c>
      <c r="G63" s="4">
        <v>3</v>
      </c>
      <c r="H63" s="4">
        <v>5</v>
      </c>
      <c r="I63" s="4">
        <v>4</v>
      </c>
      <c r="J63" s="4">
        <v>3</v>
      </c>
      <c r="K63" s="4">
        <v>2</v>
      </c>
      <c r="L63" s="4">
        <v>0</v>
      </c>
      <c r="M63" s="4">
        <v>1</v>
      </c>
      <c r="N63" s="4">
        <v>5</v>
      </c>
      <c r="O63" s="4">
        <v>1</v>
      </c>
      <c r="P63" s="4">
        <v>1</v>
      </c>
      <c r="Q63" s="4">
        <v>1</v>
      </c>
      <c r="R63" s="4">
        <v>0</v>
      </c>
      <c r="S63" s="4">
        <v>0</v>
      </c>
      <c r="T63" s="4">
        <v>0</v>
      </c>
      <c r="U63" s="4">
        <v>0</v>
      </c>
      <c r="V63" s="6">
        <f t="shared" si="5"/>
        <v>20</v>
      </c>
      <c r="W63" s="6">
        <f t="shared" si="5"/>
        <v>12</v>
      </c>
      <c r="X63" s="6">
        <v>8</v>
      </c>
    </row>
    <row r="64" spans="1:24" ht="12.75">
      <c r="A64" s="6"/>
      <c r="B64" s="6"/>
      <c r="C64" s="25"/>
      <c r="D64" s="3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</row>
    <row r="65" spans="1:24" ht="12.75">
      <c r="A65" s="6"/>
      <c r="B65" s="6"/>
      <c r="C65" s="25"/>
      <c r="D65" s="3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6"/>
      <c r="W65" s="6"/>
      <c r="X65" s="6"/>
    </row>
    <row r="66" spans="1:25" ht="12.75">
      <c r="A66" s="6">
        <v>1</v>
      </c>
      <c r="B66" s="6" t="s">
        <v>10</v>
      </c>
      <c r="C66" s="25" t="s">
        <v>85</v>
      </c>
      <c r="D66" s="3" t="s">
        <v>86</v>
      </c>
      <c r="E66" s="3" t="s">
        <v>65</v>
      </c>
      <c r="F66" s="4">
        <v>6</v>
      </c>
      <c r="G66" s="4">
        <v>3</v>
      </c>
      <c r="H66" s="4">
        <v>5</v>
      </c>
      <c r="I66" s="4">
        <v>4</v>
      </c>
      <c r="J66" s="4">
        <v>4</v>
      </c>
      <c r="K66" s="4">
        <v>3</v>
      </c>
      <c r="L66" s="4">
        <v>5</v>
      </c>
      <c r="M66" s="4">
        <v>1</v>
      </c>
      <c r="N66" s="4">
        <v>6</v>
      </c>
      <c r="O66" s="4">
        <v>2</v>
      </c>
      <c r="P66" s="4">
        <v>5</v>
      </c>
      <c r="Q66" s="4">
        <v>3</v>
      </c>
      <c r="R66" s="4">
        <v>5</v>
      </c>
      <c r="S66" s="4">
        <v>5</v>
      </c>
      <c r="T66" s="4">
        <v>2</v>
      </c>
      <c r="U66" s="4">
        <v>2</v>
      </c>
      <c r="V66" s="6">
        <f aca="true" t="shared" si="6" ref="V66:W69">SUM(F66,H66,J66,L66,N66,P66,R66,T66)</f>
        <v>38</v>
      </c>
      <c r="W66" s="6">
        <f t="shared" si="6"/>
        <v>23</v>
      </c>
      <c r="X66" s="6">
        <v>34</v>
      </c>
      <c r="Y66" s="5" t="s">
        <v>118</v>
      </c>
    </row>
    <row r="67" spans="1:25" ht="12.75">
      <c r="A67" s="6">
        <v>2</v>
      </c>
      <c r="B67" s="6" t="s">
        <v>10</v>
      </c>
      <c r="C67" s="25" t="s">
        <v>77</v>
      </c>
      <c r="D67" s="3" t="s">
        <v>78</v>
      </c>
      <c r="E67" s="3" t="s">
        <v>58</v>
      </c>
      <c r="F67" s="4">
        <v>6</v>
      </c>
      <c r="G67" s="4">
        <v>3</v>
      </c>
      <c r="H67" s="4">
        <v>5</v>
      </c>
      <c r="I67" s="4">
        <v>4</v>
      </c>
      <c r="J67" s="4">
        <v>4</v>
      </c>
      <c r="K67" s="4">
        <v>3</v>
      </c>
      <c r="L67" s="4">
        <v>3</v>
      </c>
      <c r="M67" s="4">
        <v>1</v>
      </c>
      <c r="N67" s="4">
        <v>4</v>
      </c>
      <c r="O67" s="4">
        <v>2</v>
      </c>
      <c r="P67" s="4">
        <v>5</v>
      </c>
      <c r="Q67" s="4">
        <v>4</v>
      </c>
      <c r="R67" s="4">
        <v>6</v>
      </c>
      <c r="S67" s="4">
        <v>6</v>
      </c>
      <c r="T67" s="4">
        <v>4</v>
      </c>
      <c r="U67" s="4">
        <v>4</v>
      </c>
      <c r="V67" s="6">
        <f>SUM(F67,H67,J67,L67,N67,P67,R67,T67)</f>
        <v>37</v>
      </c>
      <c r="W67" s="6">
        <f>SUM(G67,I67,K67,M67,O67,Q67,S67,U67)</f>
        <v>27</v>
      </c>
      <c r="X67" s="6">
        <v>20</v>
      </c>
      <c r="Y67" s="5" t="s">
        <v>119</v>
      </c>
    </row>
    <row r="68" spans="1:24" ht="12.75">
      <c r="A68" s="6">
        <v>3</v>
      </c>
      <c r="B68" s="6" t="s">
        <v>10</v>
      </c>
      <c r="C68" s="25" t="s">
        <v>62</v>
      </c>
      <c r="D68" s="3" t="s">
        <v>17</v>
      </c>
      <c r="E68" s="3" t="s">
        <v>58</v>
      </c>
      <c r="F68" s="4">
        <v>6</v>
      </c>
      <c r="G68" s="4">
        <v>3</v>
      </c>
      <c r="H68" s="4">
        <v>4</v>
      </c>
      <c r="I68" s="4">
        <v>4</v>
      </c>
      <c r="J68" s="4">
        <v>6</v>
      </c>
      <c r="K68" s="4">
        <v>5</v>
      </c>
      <c r="L68" s="4">
        <v>6</v>
      </c>
      <c r="M68" s="4">
        <v>1</v>
      </c>
      <c r="N68" s="4">
        <v>2</v>
      </c>
      <c r="O68" s="4">
        <v>2</v>
      </c>
      <c r="P68" s="4">
        <v>4</v>
      </c>
      <c r="Q68" s="4">
        <v>3</v>
      </c>
      <c r="R68" s="4">
        <v>1</v>
      </c>
      <c r="S68" s="4">
        <v>1</v>
      </c>
      <c r="T68" s="4">
        <v>3</v>
      </c>
      <c r="U68" s="4">
        <v>3</v>
      </c>
      <c r="V68" s="6">
        <f t="shared" si="6"/>
        <v>32</v>
      </c>
      <c r="W68" s="6">
        <f t="shared" si="6"/>
        <v>22</v>
      </c>
      <c r="X68" s="6">
        <v>34</v>
      </c>
    </row>
    <row r="69" spans="1:24" ht="12.75">
      <c r="A69" s="6">
        <v>4</v>
      </c>
      <c r="B69" s="6" t="s">
        <v>10</v>
      </c>
      <c r="C69" s="25" t="s">
        <v>75</v>
      </c>
      <c r="D69" s="3" t="s">
        <v>76</v>
      </c>
      <c r="E69" s="3" t="s">
        <v>58</v>
      </c>
      <c r="F69" s="21">
        <v>4</v>
      </c>
      <c r="G69" s="21">
        <v>3</v>
      </c>
      <c r="H69" s="21">
        <v>2</v>
      </c>
      <c r="I69" s="21">
        <v>1</v>
      </c>
      <c r="J69" s="21">
        <v>1</v>
      </c>
      <c r="K69" s="21">
        <v>1</v>
      </c>
      <c r="L69" s="21">
        <v>3</v>
      </c>
      <c r="M69" s="21">
        <v>1</v>
      </c>
      <c r="N69" s="21">
        <v>3</v>
      </c>
      <c r="O69" s="21">
        <v>1</v>
      </c>
      <c r="P69" s="21">
        <v>1</v>
      </c>
      <c r="Q69" s="21">
        <v>1</v>
      </c>
      <c r="R69" s="21">
        <v>0</v>
      </c>
      <c r="S69" s="21">
        <v>0</v>
      </c>
      <c r="T69" s="21">
        <v>1</v>
      </c>
      <c r="U69" s="21">
        <v>1</v>
      </c>
      <c r="V69" s="6">
        <f t="shared" si="6"/>
        <v>15</v>
      </c>
      <c r="W69" s="6">
        <f t="shared" si="6"/>
        <v>9</v>
      </c>
      <c r="X69" s="6">
        <v>20</v>
      </c>
    </row>
    <row r="70" spans="1:24" ht="12.75">
      <c r="A70" s="6"/>
      <c r="B70" s="6"/>
      <c r="C70" s="25"/>
      <c r="D70" s="3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</row>
    <row r="71" spans="1:24" ht="12.75">
      <c r="A71" s="6"/>
      <c r="B71" s="6"/>
      <c r="C71" s="25"/>
      <c r="D71" s="3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6"/>
      <c r="W71" s="6"/>
      <c r="X71" s="6"/>
    </row>
    <row r="72" spans="1:24" ht="12.75">
      <c r="A72" s="6">
        <v>1</v>
      </c>
      <c r="B72" s="6" t="s">
        <v>11</v>
      </c>
      <c r="C72" s="25" t="s">
        <v>80</v>
      </c>
      <c r="D72" s="3" t="s">
        <v>81</v>
      </c>
      <c r="E72" s="3" t="s">
        <v>9</v>
      </c>
      <c r="F72" s="21">
        <v>3</v>
      </c>
      <c r="G72" s="21">
        <v>2</v>
      </c>
      <c r="H72" s="21">
        <v>5</v>
      </c>
      <c r="I72" s="21">
        <v>3</v>
      </c>
      <c r="J72" s="21">
        <v>5</v>
      </c>
      <c r="K72" s="21">
        <v>4</v>
      </c>
      <c r="L72" s="21">
        <v>4</v>
      </c>
      <c r="M72" s="21">
        <v>1</v>
      </c>
      <c r="N72" s="21">
        <v>6</v>
      </c>
      <c r="O72" s="21">
        <v>2</v>
      </c>
      <c r="P72" s="21">
        <v>3</v>
      </c>
      <c r="Q72" s="21">
        <v>3</v>
      </c>
      <c r="R72" s="21">
        <v>5</v>
      </c>
      <c r="S72" s="21">
        <v>5</v>
      </c>
      <c r="T72" s="21">
        <v>1</v>
      </c>
      <c r="U72" s="21">
        <v>1</v>
      </c>
      <c r="V72" s="6">
        <f aca="true" t="shared" si="7" ref="V72:W74">SUM(F72,H72,J72,L72,N72,P72,R72,T72)</f>
        <v>32</v>
      </c>
      <c r="W72" s="6">
        <f t="shared" si="7"/>
        <v>21</v>
      </c>
      <c r="X72" s="6">
        <v>19</v>
      </c>
    </row>
    <row r="73" spans="1:24" ht="12.75">
      <c r="A73" s="6">
        <v>2</v>
      </c>
      <c r="B73" s="6" t="s">
        <v>11</v>
      </c>
      <c r="C73" s="25" t="s">
        <v>72</v>
      </c>
      <c r="D73" s="3" t="s">
        <v>102</v>
      </c>
      <c r="E73" s="3" t="s">
        <v>9</v>
      </c>
      <c r="F73" s="4">
        <v>4</v>
      </c>
      <c r="G73" s="4">
        <v>3</v>
      </c>
      <c r="H73" s="4">
        <v>3</v>
      </c>
      <c r="I73" s="4">
        <v>3</v>
      </c>
      <c r="J73" s="4">
        <v>4</v>
      </c>
      <c r="K73" s="4">
        <v>4</v>
      </c>
      <c r="L73" s="4">
        <v>3</v>
      </c>
      <c r="M73" s="4">
        <v>1</v>
      </c>
      <c r="N73" s="4">
        <v>6</v>
      </c>
      <c r="O73" s="4">
        <v>2</v>
      </c>
      <c r="P73" s="4">
        <v>3</v>
      </c>
      <c r="Q73" s="4">
        <v>3</v>
      </c>
      <c r="R73" s="4">
        <v>5</v>
      </c>
      <c r="S73" s="4">
        <v>5</v>
      </c>
      <c r="T73" s="4">
        <v>2</v>
      </c>
      <c r="U73" s="4">
        <v>2</v>
      </c>
      <c r="V73" s="6">
        <f t="shared" si="7"/>
        <v>30</v>
      </c>
      <c r="W73" s="6">
        <f t="shared" si="7"/>
        <v>23</v>
      </c>
      <c r="X73" s="6">
        <v>18</v>
      </c>
    </row>
    <row r="74" spans="1:24" ht="12.75">
      <c r="A74" s="13">
        <v>3</v>
      </c>
      <c r="B74" s="13" t="s">
        <v>11</v>
      </c>
      <c r="C74" s="27" t="s">
        <v>48</v>
      </c>
      <c r="D74" s="14" t="s">
        <v>49</v>
      </c>
      <c r="E74" s="14" t="s">
        <v>9</v>
      </c>
      <c r="F74" s="22">
        <v>2</v>
      </c>
      <c r="G74" s="22">
        <v>2</v>
      </c>
      <c r="H74" s="22">
        <v>3</v>
      </c>
      <c r="I74" s="22">
        <v>3</v>
      </c>
      <c r="J74" s="22">
        <v>4</v>
      </c>
      <c r="K74" s="22">
        <v>4</v>
      </c>
      <c r="L74" s="22">
        <v>3</v>
      </c>
      <c r="M74" s="22">
        <v>1</v>
      </c>
      <c r="N74" s="22">
        <v>3</v>
      </c>
      <c r="O74" s="22">
        <v>2</v>
      </c>
      <c r="P74" s="22">
        <v>6</v>
      </c>
      <c r="Q74" s="22">
        <v>4</v>
      </c>
      <c r="R74" s="22">
        <v>1</v>
      </c>
      <c r="S74" s="22">
        <v>1</v>
      </c>
      <c r="T74" s="22">
        <v>5</v>
      </c>
      <c r="U74" s="22">
        <v>5</v>
      </c>
      <c r="V74" s="13">
        <f t="shared" si="7"/>
        <v>27</v>
      </c>
      <c r="W74" s="13">
        <f t="shared" si="7"/>
        <v>22</v>
      </c>
      <c r="X74" s="13">
        <v>13</v>
      </c>
    </row>
    <row r="75" spans="1:24" ht="12.75">
      <c r="A75" s="13"/>
      <c r="B75" s="13"/>
      <c r="C75" s="27"/>
      <c r="D75" s="14"/>
      <c r="E75" s="14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3"/>
      <c r="W75" s="13"/>
      <c r="X75" s="13"/>
    </row>
    <row r="76" spans="1:24" ht="12.75">
      <c r="A76" s="13"/>
      <c r="B76" s="13"/>
      <c r="C76" s="27"/>
      <c r="D76" s="14"/>
      <c r="E76" s="14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3"/>
      <c r="W76" s="13"/>
      <c r="X76" s="13"/>
    </row>
    <row r="77" spans="1:24" ht="12.75">
      <c r="A77" s="13">
        <v>1</v>
      </c>
      <c r="B77" s="13" t="s">
        <v>104</v>
      </c>
      <c r="C77" s="27" t="s">
        <v>97</v>
      </c>
      <c r="D77" s="14" t="s">
        <v>42</v>
      </c>
      <c r="E77" s="14" t="s">
        <v>9</v>
      </c>
      <c r="F77" s="15">
        <v>2</v>
      </c>
      <c r="G77" s="15">
        <v>2</v>
      </c>
      <c r="H77" s="15">
        <v>5</v>
      </c>
      <c r="I77" s="15">
        <v>4</v>
      </c>
      <c r="J77" s="15">
        <v>3</v>
      </c>
      <c r="K77" s="15">
        <v>2</v>
      </c>
      <c r="L77" s="15">
        <v>4</v>
      </c>
      <c r="M77" s="15">
        <v>1</v>
      </c>
      <c r="N77" s="15">
        <v>1</v>
      </c>
      <c r="O77" s="15">
        <v>1</v>
      </c>
      <c r="P77" s="15">
        <v>3</v>
      </c>
      <c r="Q77" s="15">
        <v>2</v>
      </c>
      <c r="R77" s="15">
        <v>2</v>
      </c>
      <c r="S77" s="15">
        <v>2</v>
      </c>
      <c r="T77" s="15">
        <v>2</v>
      </c>
      <c r="U77" s="15">
        <v>2</v>
      </c>
      <c r="V77" s="13">
        <f>SUM(F77,H77,J77,L77,N77,P77,R77,T77)</f>
        <v>22</v>
      </c>
      <c r="W77" s="13">
        <f>SUM(G77,I77,K77,M77,O77,Q77,S77,U77)</f>
        <v>16</v>
      </c>
      <c r="X77" s="13">
        <v>16</v>
      </c>
    </row>
    <row r="78" spans="1:24" ht="12.75">
      <c r="A78" s="13">
        <v>2</v>
      </c>
      <c r="B78" s="13" t="s">
        <v>104</v>
      </c>
      <c r="C78" s="27" t="s">
        <v>105</v>
      </c>
      <c r="D78" s="14" t="s">
        <v>49</v>
      </c>
      <c r="E78" s="14" t="s">
        <v>9</v>
      </c>
      <c r="F78" s="15">
        <v>0</v>
      </c>
      <c r="G78" s="15">
        <v>0</v>
      </c>
      <c r="H78" s="15">
        <v>5</v>
      </c>
      <c r="I78" s="15">
        <v>4</v>
      </c>
      <c r="J78" s="15">
        <v>4</v>
      </c>
      <c r="K78" s="15">
        <v>4</v>
      </c>
      <c r="L78" s="15">
        <v>4</v>
      </c>
      <c r="M78" s="15">
        <v>1</v>
      </c>
      <c r="N78" s="15">
        <v>2</v>
      </c>
      <c r="O78" s="15">
        <v>2</v>
      </c>
      <c r="P78" s="15">
        <v>0</v>
      </c>
      <c r="Q78" s="15">
        <v>0</v>
      </c>
      <c r="R78" s="15">
        <v>2</v>
      </c>
      <c r="S78" s="15">
        <v>2</v>
      </c>
      <c r="T78" s="15">
        <v>3</v>
      </c>
      <c r="U78" s="15">
        <v>3</v>
      </c>
      <c r="V78" s="13">
        <f aca="true" t="shared" si="8" ref="V78:V83">SUM(F78,H78,J78,L78,N78,P78,R78,T78)</f>
        <v>20</v>
      </c>
      <c r="W78" s="13">
        <f aca="true" t="shared" si="9" ref="W78:W83">SUM(G78,I78,K78,M78,O78,Q78,S78,U78)</f>
        <v>16</v>
      </c>
      <c r="X78" s="13">
        <v>9</v>
      </c>
    </row>
    <row r="79" spans="1:24" ht="12.75">
      <c r="A79" s="13"/>
      <c r="B79" s="13"/>
      <c r="C79" s="27"/>
      <c r="D79" s="14"/>
      <c r="E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3"/>
      <c r="W79" s="13"/>
      <c r="X79" s="13"/>
    </row>
    <row r="80" spans="1:25" ht="12.75">
      <c r="A80" s="13">
        <v>1</v>
      </c>
      <c r="B80" s="13" t="s">
        <v>106</v>
      </c>
      <c r="C80" s="27" t="s">
        <v>40</v>
      </c>
      <c r="D80" s="14" t="s">
        <v>46</v>
      </c>
      <c r="E80" s="14" t="s">
        <v>8</v>
      </c>
      <c r="F80" s="15">
        <v>6</v>
      </c>
      <c r="G80" s="15">
        <v>3</v>
      </c>
      <c r="H80" s="15">
        <v>6</v>
      </c>
      <c r="I80" s="15">
        <v>4</v>
      </c>
      <c r="J80" s="15">
        <v>6</v>
      </c>
      <c r="K80" s="15">
        <v>5</v>
      </c>
      <c r="L80" s="15">
        <v>6</v>
      </c>
      <c r="M80" s="15">
        <v>1</v>
      </c>
      <c r="N80" s="15">
        <v>6</v>
      </c>
      <c r="O80" s="15">
        <v>2</v>
      </c>
      <c r="P80" s="15">
        <v>6</v>
      </c>
      <c r="Q80" s="15">
        <v>4</v>
      </c>
      <c r="R80" s="15">
        <v>6</v>
      </c>
      <c r="S80" s="15">
        <v>6</v>
      </c>
      <c r="T80" s="15">
        <v>6</v>
      </c>
      <c r="U80" s="15">
        <v>5</v>
      </c>
      <c r="V80" s="13">
        <f t="shared" si="8"/>
        <v>48</v>
      </c>
      <c r="W80" s="13">
        <f t="shared" si="9"/>
        <v>30</v>
      </c>
      <c r="X80" s="13">
        <v>49</v>
      </c>
      <c r="Y80" s="5" t="s">
        <v>119</v>
      </c>
    </row>
    <row r="81" spans="1:24" ht="12.75">
      <c r="A81" s="13">
        <v>2</v>
      </c>
      <c r="B81" s="13" t="s">
        <v>106</v>
      </c>
      <c r="C81" s="27" t="s">
        <v>107</v>
      </c>
      <c r="D81" s="14" t="s">
        <v>24</v>
      </c>
      <c r="E81" s="14" t="s">
        <v>9</v>
      </c>
      <c r="F81" s="15">
        <v>6</v>
      </c>
      <c r="G81" s="15">
        <v>3</v>
      </c>
      <c r="H81" s="15">
        <v>6</v>
      </c>
      <c r="I81" s="15">
        <v>4</v>
      </c>
      <c r="J81" s="15">
        <v>6</v>
      </c>
      <c r="K81" s="15">
        <v>5</v>
      </c>
      <c r="L81" s="15">
        <v>6</v>
      </c>
      <c r="M81" s="15">
        <v>1</v>
      </c>
      <c r="N81" s="15">
        <v>6</v>
      </c>
      <c r="O81" s="15">
        <v>2</v>
      </c>
      <c r="P81" s="15">
        <v>6</v>
      </c>
      <c r="Q81" s="15">
        <v>4</v>
      </c>
      <c r="R81" s="15">
        <v>5</v>
      </c>
      <c r="S81" s="15">
        <v>5</v>
      </c>
      <c r="T81" s="15">
        <v>6</v>
      </c>
      <c r="U81" s="15">
        <v>5</v>
      </c>
      <c r="V81" s="13">
        <f t="shared" si="8"/>
        <v>47</v>
      </c>
      <c r="W81" s="13">
        <f t="shared" si="9"/>
        <v>29</v>
      </c>
      <c r="X81" s="13">
        <v>38</v>
      </c>
    </row>
    <row r="82" spans="1:24" ht="12.75">
      <c r="A82" s="13">
        <v>3</v>
      </c>
      <c r="B82" s="13" t="s">
        <v>106</v>
      </c>
      <c r="C82" s="27" t="s">
        <v>70</v>
      </c>
      <c r="D82" s="14" t="s">
        <v>92</v>
      </c>
      <c r="E82" s="14" t="s">
        <v>8</v>
      </c>
      <c r="F82" s="15">
        <v>6</v>
      </c>
      <c r="G82" s="15">
        <v>3</v>
      </c>
      <c r="H82" s="15">
        <v>6</v>
      </c>
      <c r="I82" s="15">
        <v>4</v>
      </c>
      <c r="J82" s="15">
        <v>4</v>
      </c>
      <c r="K82" s="15">
        <v>4</v>
      </c>
      <c r="L82" s="15">
        <v>6</v>
      </c>
      <c r="M82" s="15">
        <v>1</v>
      </c>
      <c r="N82" s="15">
        <v>5</v>
      </c>
      <c r="O82" s="15">
        <v>2</v>
      </c>
      <c r="P82" s="15">
        <v>5</v>
      </c>
      <c r="Q82" s="15">
        <v>4</v>
      </c>
      <c r="R82" s="15">
        <v>6</v>
      </c>
      <c r="S82" s="15">
        <v>6</v>
      </c>
      <c r="T82" s="15">
        <v>5</v>
      </c>
      <c r="U82" s="15">
        <v>5</v>
      </c>
      <c r="V82" s="13">
        <f t="shared" si="8"/>
        <v>43</v>
      </c>
      <c r="W82" s="13">
        <f t="shared" si="9"/>
        <v>29</v>
      </c>
      <c r="X82" s="13">
        <v>49</v>
      </c>
    </row>
    <row r="83" spans="1:24" ht="12.75">
      <c r="A83" s="13"/>
      <c r="B83" s="13"/>
      <c r="C83" s="27"/>
      <c r="D83" s="14"/>
      <c r="E83" s="14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3">
        <f t="shared" si="8"/>
        <v>0</v>
      </c>
      <c r="W83" s="13">
        <f t="shared" si="9"/>
        <v>0</v>
      </c>
      <c r="X83" s="13"/>
    </row>
    <row r="84" spans="1:24" ht="12.75">
      <c r="A84" s="13"/>
      <c r="B84" s="13"/>
      <c r="C84" s="27"/>
      <c r="D84" s="14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3"/>
      <c r="W84" s="13"/>
      <c r="X84" s="13"/>
    </row>
    <row r="85" spans="1:25" ht="12.75">
      <c r="A85" s="6">
        <v>1</v>
      </c>
      <c r="B85" s="6" t="s">
        <v>12</v>
      </c>
      <c r="C85" s="25" t="s">
        <v>40</v>
      </c>
      <c r="D85" s="3" t="s">
        <v>46</v>
      </c>
      <c r="E85" s="3" t="s">
        <v>8</v>
      </c>
      <c r="F85" s="4">
        <v>6</v>
      </c>
      <c r="G85" s="4">
        <v>3</v>
      </c>
      <c r="H85" s="4">
        <v>6</v>
      </c>
      <c r="I85" s="4">
        <v>4</v>
      </c>
      <c r="J85" s="4">
        <v>6</v>
      </c>
      <c r="K85" s="4">
        <v>5</v>
      </c>
      <c r="L85" s="4">
        <v>6</v>
      </c>
      <c r="M85" s="4">
        <v>1</v>
      </c>
      <c r="N85" s="4">
        <v>6</v>
      </c>
      <c r="O85" s="4">
        <v>2</v>
      </c>
      <c r="P85" s="4">
        <v>6</v>
      </c>
      <c r="Q85" s="4">
        <v>4</v>
      </c>
      <c r="R85" s="4">
        <v>5</v>
      </c>
      <c r="S85" s="4">
        <v>5</v>
      </c>
      <c r="T85" s="4">
        <v>6</v>
      </c>
      <c r="U85" s="4">
        <v>5</v>
      </c>
      <c r="V85" s="6">
        <f aca="true" t="shared" si="10" ref="V85:V93">SUM(F85,H85,J85,L85,N85,P85,R85,T85)</f>
        <v>47</v>
      </c>
      <c r="W85" s="6">
        <f aca="true" t="shared" si="11" ref="W85:W93">SUM(G85,I85,K85,M85,O85,Q85,S85,U85)</f>
        <v>29</v>
      </c>
      <c r="X85" s="6">
        <v>40</v>
      </c>
      <c r="Y85" s="5" t="s">
        <v>118</v>
      </c>
    </row>
    <row r="86" spans="1:25" ht="12.75">
      <c r="A86" s="10">
        <v>2</v>
      </c>
      <c r="B86" s="10" t="s">
        <v>12</v>
      </c>
      <c r="C86" s="26" t="s">
        <v>109</v>
      </c>
      <c r="D86" s="11" t="s">
        <v>16</v>
      </c>
      <c r="E86" s="11" t="s">
        <v>84</v>
      </c>
      <c r="F86" s="8">
        <v>6</v>
      </c>
      <c r="G86" s="8">
        <v>3</v>
      </c>
      <c r="H86" s="8">
        <v>5</v>
      </c>
      <c r="I86" s="8">
        <v>4</v>
      </c>
      <c r="J86" s="8">
        <v>6</v>
      </c>
      <c r="K86" s="8">
        <v>5</v>
      </c>
      <c r="L86" s="8">
        <v>6</v>
      </c>
      <c r="M86" s="8">
        <v>1</v>
      </c>
      <c r="N86" s="8">
        <v>6</v>
      </c>
      <c r="O86" s="8">
        <v>2</v>
      </c>
      <c r="P86" s="8">
        <v>5</v>
      </c>
      <c r="Q86" s="8">
        <v>3</v>
      </c>
      <c r="R86" s="8">
        <v>6</v>
      </c>
      <c r="S86" s="8">
        <v>6</v>
      </c>
      <c r="T86" s="8">
        <v>5</v>
      </c>
      <c r="U86" s="8">
        <v>4</v>
      </c>
      <c r="V86" s="10">
        <f t="shared" si="10"/>
        <v>45</v>
      </c>
      <c r="W86" s="10">
        <f t="shared" si="11"/>
        <v>28</v>
      </c>
      <c r="X86" s="10">
        <v>51</v>
      </c>
      <c r="Y86" s="5" t="s">
        <v>119</v>
      </c>
    </row>
    <row r="87" spans="1:25" ht="12.75">
      <c r="A87" s="6">
        <v>3</v>
      </c>
      <c r="B87" s="6" t="s">
        <v>12</v>
      </c>
      <c r="C87" s="25" t="s">
        <v>37</v>
      </c>
      <c r="D87" s="3" t="s">
        <v>24</v>
      </c>
      <c r="E87" s="3" t="s">
        <v>9</v>
      </c>
      <c r="F87" s="4">
        <v>6</v>
      </c>
      <c r="G87" s="4">
        <v>3</v>
      </c>
      <c r="H87" s="4">
        <v>5</v>
      </c>
      <c r="I87" s="4">
        <v>4</v>
      </c>
      <c r="J87" s="4">
        <v>6</v>
      </c>
      <c r="K87" s="4">
        <v>5</v>
      </c>
      <c r="L87" s="4">
        <v>6</v>
      </c>
      <c r="M87" s="4">
        <v>1</v>
      </c>
      <c r="N87" s="4">
        <v>6</v>
      </c>
      <c r="O87" s="4">
        <v>2</v>
      </c>
      <c r="P87" s="4">
        <v>6</v>
      </c>
      <c r="Q87" s="4">
        <v>4</v>
      </c>
      <c r="R87" s="4">
        <v>5</v>
      </c>
      <c r="S87" s="4">
        <v>5</v>
      </c>
      <c r="T87" s="4">
        <v>5</v>
      </c>
      <c r="U87" s="4">
        <v>4</v>
      </c>
      <c r="V87" s="6">
        <f t="shared" si="10"/>
        <v>45</v>
      </c>
      <c r="W87" s="6">
        <f t="shared" si="11"/>
        <v>28</v>
      </c>
      <c r="X87" s="6">
        <v>43</v>
      </c>
      <c r="Y87" s="5" t="s">
        <v>119</v>
      </c>
    </row>
    <row r="88" spans="1:25" ht="12.75">
      <c r="A88" s="6">
        <v>4</v>
      </c>
      <c r="B88" s="6" t="s">
        <v>12</v>
      </c>
      <c r="C88" s="25" t="s">
        <v>27</v>
      </c>
      <c r="D88" s="3" t="s">
        <v>83</v>
      </c>
      <c r="E88" s="3" t="s">
        <v>9</v>
      </c>
      <c r="F88" s="21">
        <v>6</v>
      </c>
      <c r="G88" s="21">
        <v>4</v>
      </c>
      <c r="H88" s="21">
        <v>6</v>
      </c>
      <c r="I88" s="21">
        <v>4</v>
      </c>
      <c r="J88" s="21">
        <v>6</v>
      </c>
      <c r="K88" s="21">
        <v>5</v>
      </c>
      <c r="L88" s="21">
        <v>5</v>
      </c>
      <c r="M88" s="21">
        <v>1</v>
      </c>
      <c r="N88" s="21">
        <v>6</v>
      </c>
      <c r="O88" s="21">
        <v>2</v>
      </c>
      <c r="P88" s="21">
        <v>4</v>
      </c>
      <c r="Q88" s="21">
        <v>4</v>
      </c>
      <c r="R88" s="21">
        <v>5</v>
      </c>
      <c r="S88" s="21">
        <v>5</v>
      </c>
      <c r="T88" s="21">
        <v>6</v>
      </c>
      <c r="U88" s="21">
        <v>5</v>
      </c>
      <c r="V88" s="6">
        <f t="shared" si="10"/>
        <v>44</v>
      </c>
      <c r="W88" s="6">
        <f t="shared" si="11"/>
        <v>30</v>
      </c>
      <c r="X88" s="6">
        <v>48</v>
      </c>
      <c r="Y88" s="5" t="s">
        <v>119</v>
      </c>
    </row>
    <row r="89" spans="1:25" ht="12.75">
      <c r="A89" s="6">
        <v>5</v>
      </c>
      <c r="B89" s="6" t="s">
        <v>12</v>
      </c>
      <c r="C89" s="25" t="s">
        <v>95</v>
      </c>
      <c r="D89" s="3" t="s">
        <v>96</v>
      </c>
      <c r="E89" s="3" t="s">
        <v>58</v>
      </c>
      <c r="F89" s="4">
        <v>6</v>
      </c>
      <c r="G89" s="4">
        <v>3</v>
      </c>
      <c r="H89" s="4">
        <v>5</v>
      </c>
      <c r="I89" s="4">
        <v>4</v>
      </c>
      <c r="J89" s="4">
        <v>5</v>
      </c>
      <c r="K89" s="4">
        <v>4</v>
      </c>
      <c r="L89" s="4">
        <v>5</v>
      </c>
      <c r="M89" s="4">
        <v>1</v>
      </c>
      <c r="N89" s="4">
        <v>5</v>
      </c>
      <c r="O89" s="4">
        <v>2</v>
      </c>
      <c r="P89" s="4">
        <v>6</v>
      </c>
      <c r="Q89" s="4">
        <v>4</v>
      </c>
      <c r="R89" s="4">
        <v>6</v>
      </c>
      <c r="S89" s="4">
        <v>6</v>
      </c>
      <c r="T89" s="4">
        <v>5</v>
      </c>
      <c r="U89" s="4">
        <v>4</v>
      </c>
      <c r="V89" s="6">
        <f t="shared" si="10"/>
        <v>43</v>
      </c>
      <c r="W89" s="6">
        <f t="shared" si="11"/>
        <v>28</v>
      </c>
      <c r="X89" s="6">
        <v>38</v>
      </c>
      <c r="Y89" s="5" t="s">
        <v>119</v>
      </c>
    </row>
    <row r="90" spans="1:24" ht="12.75">
      <c r="A90" s="6">
        <v>6</v>
      </c>
      <c r="B90" s="6" t="s">
        <v>12</v>
      </c>
      <c r="C90" s="25" t="s">
        <v>89</v>
      </c>
      <c r="D90" s="3" t="s">
        <v>90</v>
      </c>
      <c r="E90" s="3" t="s">
        <v>58</v>
      </c>
      <c r="F90" s="4">
        <v>4</v>
      </c>
      <c r="G90" s="4">
        <v>3</v>
      </c>
      <c r="H90" s="4">
        <v>4</v>
      </c>
      <c r="I90" s="4">
        <v>3</v>
      </c>
      <c r="J90" s="4">
        <v>6</v>
      </c>
      <c r="K90" s="4">
        <v>5</v>
      </c>
      <c r="L90" s="4">
        <v>6</v>
      </c>
      <c r="M90" s="4">
        <v>1</v>
      </c>
      <c r="N90" s="4">
        <v>4</v>
      </c>
      <c r="O90" s="4">
        <v>2</v>
      </c>
      <c r="P90" s="4">
        <v>6</v>
      </c>
      <c r="Q90" s="4">
        <v>4</v>
      </c>
      <c r="R90" s="4">
        <v>6</v>
      </c>
      <c r="S90" s="4">
        <v>6</v>
      </c>
      <c r="T90" s="4">
        <v>6</v>
      </c>
      <c r="U90" s="4">
        <v>5</v>
      </c>
      <c r="V90" s="6">
        <f t="shared" si="10"/>
        <v>42</v>
      </c>
      <c r="W90" s="6">
        <f t="shared" si="11"/>
        <v>29</v>
      </c>
      <c r="X90" s="6">
        <v>24</v>
      </c>
    </row>
    <row r="91" spans="1:24" ht="12.75">
      <c r="A91" s="6">
        <v>7</v>
      </c>
      <c r="B91" s="6" t="s">
        <v>12</v>
      </c>
      <c r="C91" s="25" t="s">
        <v>38</v>
      </c>
      <c r="D91" s="3" t="s">
        <v>110</v>
      </c>
      <c r="E91" s="3" t="s">
        <v>58</v>
      </c>
      <c r="F91" s="4">
        <v>6</v>
      </c>
      <c r="G91" s="4">
        <v>3</v>
      </c>
      <c r="H91" s="4">
        <v>4</v>
      </c>
      <c r="I91" s="4">
        <v>4</v>
      </c>
      <c r="J91" s="4">
        <v>5</v>
      </c>
      <c r="K91" s="4">
        <v>4</v>
      </c>
      <c r="L91" s="4">
        <v>4</v>
      </c>
      <c r="M91" s="4">
        <v>1</v>
      </c>
      <c r="N91" s="4">
        <v>4</v>
      </c>
      <c r="O91" s="4">
        <v>2</v>
      </c>
      <c r="P91" s="4">
        <v>5</v>
      </c>
      <c r="Q91" s="4">
        <v>3</v>
      </c>
      <c r="R91" s="4">
        <v>6</v>
      </c>
      <c r="S91" s="4">
        <v>6</v>
      </c>
      <c r="T91" s="4">
        <v>5</v>
      </c>
      <c r="U91" s="4">
        <v>4</v>
      </c>
      <c r="V91" s="6">
        <f t="shared" si="10"/>
        <v>39</v>
      </c>
      <c r="W91" s="6">
        <f t="shared" si="11"/>
        <v>27</v>
      </c>
      <c r="X91" s="6">
        <v>35</v>
      </c>
    </row>
    <row r="92" spans="1:24" ht="12.75">
      <c r="A92" s="6">
        <v>8</v>
      </c>
      <c r="B92" s="6" t="s">
        <v>12</v>
      </c>
      <c r="C92" s="25" t="s">
        <v>91</v>
      </c>
      <c r="D92" s="3" t="s">
        <v>45</v>
      </c>
      <c r="E92" s="3" t="s">
        <v>8</v>
      </c>
      <c r="F92" s="4">
        <v>5</v>
      </c>
      <c r="G92" s="4">
        <v>3</v>
      </c>
      <c r="H92" s="4">
        <v>3</v>
      </c>
      <c r="I92" s="4">
        <v>3</v>
      </c>
      <c r="J92" s="4">
        <v>4</v>
      </c>
      <c r="K92" s="4">
        <v>3</v>
      </c>
      <c r="L92" s="4">
        <v>6</v>
      </c>
      <c r="M92" s="4">
        <v>1</v>
      </c>
      <c r="N92" s="4">
        <v>6</v>
      </c>
      <c r="O92" s="4">
        <v>2</v>
      </c>
      <c r="P92" s="4">
        <v>6</v>
      </c>
      <c r="Q92" s="4">
        <v>4</v>
      </c>
      <c r="R92" s="4">
        <v>4</v>
      </c>
      <c r="S92" s="4">
        <v>4</v>
      </c>
      <c r="T92" s="4">
        <v>4</v>
      </c>
      <c r="U92" s="4">
        <v>3</v>
      </c>
      <c r="V92" s="6">
        <f t="shared" si="10"/>
        <v>38</v>
      </c>
      <c r="W92" s="6">
        <f t="shared" si="11"/>
        <v>23</v>
      </c>
      <c r="X92" s="6">
        <v>34</v>
      </c>
    </row>
    <row r="93" spans="1:24" ht="12.75">
      <c r="A93" s="6">
        <v>9</v>
      </c>
      <c r="B93" s="6" t="s">
        <v>12</v>
      </c>
      <c r="C93" s="25" t="s">
        <v>70</v>
      </c>
      <c r="D93" s="3" t="s">
        <v>92</v>
      </c>
      <c r="E93" s="3" t="s">
        <v>8</v>
      </c>
      <c r="F93" s="4">
        <v>4</v>
      </c>
      <c r="G93" s="4">
        <v>2</v>
      </c>
      <c r="H93" s="4">
        <v>2</v>
      </c>
      <c r="I93" s="4">
        <v>2</v>
      </c>
      <c r="J93" s="4">
        <v>6</v>
      </c>
      <c r="K93" s="4">
        <v>5</v>
      </c>
      <c r="L93" s="4">
        <v>4</v>
      </c>
      <c r="M93" s="4">
        <v>1</v>
      </c>
      <c r="N93" s="4">
        <v>5</v>
      </c>
      <c r="O93" s="4">
        <v>1</v>
      </c>
      <c r="P93" s="4">
        <v>2</v>
      </c>
      <c r="Q93" s="4">
        <v>2</v>
      </c>
      <c r="R93" s="4">
        <v>4</v>
      </c>
      <c r="S93" s="4">
        <v>4</v>
      </c>
      <c r="T93" s="4">
        <v>3</v>
      </c>
      <c r="U93" s="4">
        <v>3</v>
      </c>
      <c r="V93" s="6">
        <f t="shared" si="10"/>
        <v>30</v>
      </c>
      <c r="W93" s="6">
        <f t="shared" si="11"/>
        <v>20</v>
      </c>
      <c r="X93" s="6">
        <v>23</v>
      </c>
    </row>
    <row r="94" spans="1:24" ht="12.75">
      <c r="A94" s="6"/>
      <c r="B94" s="6"/>
      <c r="C94" s="25"/>
      <c r="D94" s="3"/>
      <c r="E94" s="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6"/>
      <c r="W94" s="6"/>
      <c r="X94" s="6"/>
    </row>
    <row r="95" spans="1:24" ht="12.75">
      <c r="A95" s="6"/>
      <c r="B95" s="6"/>
      <c r="C95" s="25"/>
      <c r="D95" s="3"/>
      <c r="E95" s="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6"/>
      <c r="W95" s="6"/>
      <c r="X95" s="6"/>
    </row>
    <row r="96" spans="1:24" ht="12.75">
      <c r="A96" s="6">
        <v>1</v>
      </c>
      <c r="B96" s="6" t="s">
        <v>7</v>
      </c>
      <c r="C96" s="25" t="s">
        <v>59</v>
      </c>
      <c r="D96" s="3" t="s">
        <v>60</v>
      </c>
      <c r="E96" s="3" t="s">
        <v>58</v>
      </c>
      <c r="F96" s="4">
        <v>4</v>
      </c>
      <c r="G96" s="4">
        <v>3</v>
      </c>
      <c r="H96" s="4">
        <v>4</v>
      </c>
      <c r="I96" s="4">
        <v>3</v>
      </c>
      <c r="J96" s="4">
        <v>4</v>
      </c>
      <c r="K96" s="4">
        <v>4</v>
      </c>
      <c r="L96" s="4">
        <v>3</v>
      </c>
      <c r="M96" s="4">
        <v>1</v>
      </c>
      <c r="N96" s="4">
        <v>5</v>
      </c>
      <c r="O96" s="4">
        <v>2</v>
      </c>
      <c r="P96" s="4">
        <v>4</v>
      </c>
      <c r="Q96" s="4">
        <v>2</v>
      </c>
      <c r="R96" s="4">
        <v>5</v>
      </c>
      <c r="S96" s="4">
        <v>5</v>
      </c>
      <c r="T96" s="4">
        <v>4</v>
      </c>
      <c r="U96" s="4">
        <v>3</v>
      </c>
      <c r="V96" s="6">
        <f aca="true" t="shared" si="12" ref="V96:W101">SUM(F96,H96,J96,L96,N96,P96,R96,T96)</f>
        <v>33</v>
      </c>
      <c r="W96" s="6">
        <f t="shared" si="12"/>
        <v>23</v>
      </c>
      <c r="X96" s="6">
        <v>11</v>
      </c>
    </row>
    <row r="97" spans="1:24" ht="12.75">
      <c r="A97" s="6">
        <v>2</v>
      </c>
      <c r="B97" s="6" t="s">
        <v>7</v>
      </c>
      <c r="C97" s="25" t="s">
        <v>98</v>
      </c>
      <c r="D97" s="3" t="s">
        <v>108</v>
      </c>
      <c r="E97" s="3" t="s">
        <v>9</v>
      </c>
      <c r="F97" s="4">
        <v>3</v>
      </c>
      <c r="G97" s="4">
        <v>2</v>
      </c>
      <c r="H97" s="4">
        <v>1</v>
      </c>
      <c r="I97" s="4">
        <v>1</v>
      </c>
      <c r="J97" s="4">
        <v>4</v>
      </c>
      <c r="K97" s="4">
        <v>3</v>
      </c>
      <c r="L97" s="4">
        <v>5</v>
      </c>
      <c r="M97" s="4">
        <v>1</v>
      </c>
      <c r="N97" s="4">
        <v>5</v>
      </c>
      <c r="O97" s="4">
        <v>2</v>
      </c>
      <c r="P97" s="4">
        <v>4</v>
      </c>
      <c r="Q97" s="4">
        <v>3</v>
      </c>
      <c r="R97" s="4">
        <v>3</v>
      </c>
      <c r="S97" s="4">
        <v>3</v>
      </c>
      <c r="T97" s="4">
        <v>5</v>
      </c>
      <c r="U97" s="4">
        <v>5</v>
      </c>
      <c r="V97" s="6">
        <f t="shared" si="12"/>
        <v>30</v>
      </c>
      <c r="W97" s="6">
        <f t="shared" si="12"/>
        <v>20</v>
      </c>
      <c r="X97" s="6">
        <v>24</v>
      </c>
    </row>
    <row r="98" spans="1:24" ht="12.75">
      <c r="A98" s="6">
        <v>3</v>
      </c>
      <c r="B98" s="6" t="s">
        <v>7</v>
      </c>
      <c r="C98" s="25" t="s">
        <v>18</v>
      </c>
      <c r="D98" s="3" t="s">
        <v>19</v>
      </c>
      <c r="E98" s="3" t="s">
        <v>65</v>
      </c>
      <c r="F98" s="4">
        <v>2</v>
      </c>
      <c r="G98" s="4">
        <v>2</v>
      </c>
      <c r="H98" s="4">
        <v>3</v>
      </c>
      <c r="I98" s="4">
        <v>2</v>
      </c>
      <c r="J98" s="4">
        <v>3</v>
      </c>
      <c r="K98" s="4">
        <v>3</v>
      </c>
      <c r="L98" s="4">
        <v>5</v>
      </c>
      <c r="M98" s="4">
        <v>1</v>
      </c>
      <c r="N98" s="4">
        <v>6</v>
      </c>
      <c r="O98" s="4">
        <v>2</v>
      </c>
      <c r="P98" s="4">
        <v>5</v>
      </c>
      <c r="Q98" s="4">
        <v>4</v>
      </c>
      <c r="R98" s="4">
        <v>2</v>
      </c>
      <c r="S98" s="4">
        <v>2</v>
      </c>
      <c r="T98" s="4">
        <v>2</v>
      </c>
      <c r="U98" s="4">
        <v>2</v>
      </c>
      <c r="V98" s="6">
        <f t="shared" si="12"/>
        <v>28</v>
      </c>
      <c r="W98" s="6">
        <f t="shared" si="12"/>
        <v>18</v>
      </c>
      <c r="X98" s="6">
        <v>15</v>
      </c>
    </row>
    <row r="99" spans="1:24" ht="12.75">
      <c r="A99" s="6"/>
      <c r="B99" s="6"/>
      <c r="C99" s="25"/>
      <c r="D99" s="3"/>
      <c r="E99" s="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6"/>
      <c r="W99" s="6"/>
      <c r="X99" s="6"/>
    </row>
    <row r="100" spans="1:24" ht="12.75">
      <c r="A100" s="6"/>
      <c r="B100" s="6"/>
      <c r="C100" s="25"/>
      <c r="D100" s="3"/>
      <c r="E100" s="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6"/>
      <c r="W100" s="6"/>
      <c r="X100" s="6"/>
    </row>
    <row r="101" spans="1:24" ht="12.75">
      <c r="A101" s="6">
        <v>1</v>
      </c>
      <c r="B101" s="6" t="s">
        <v>44</v>
      </c>
      <c r="C101" s="25" t="s">
        <v>41</v>
      </c>
      <c r="D101" s="3" t="s">
        <v>82</v>
      </c>
      <c r="E101" s="3" t="s">
        <v>8</v>
      </c>
      <c r="F101" s="4">
        <v>6</v>
      </c>
      <c r="G101" s="4">
        <v>3</v>
      </c>
      <c r="H101" s="4">
        <v>6</v>
      </c>
      <c r="I101" s="4">
        <v>4</v>
      </c>
      <c r="J101" s="4">
        <v>6</v>
      </c>
      <c r="K101" s="4">
        <v>5</v>
      </c>
      <c r="L101" s="4">
        <v>5</v>
      </c>
      <c r="M101" s="4">
        <v>1</v>
      </c>
      <c r="N101" s="4">
        <v>5</v>
      </c>
      <c r="O101" s="4">
        <v>2</v>
      </c>
      <c r="P101" s="4">
        <v>5</v>
      </c>
      <c r="Q101" s="4">
        <v>3</v>
      </c>
      <c r="R101" s="4">
        <v>3</v>
      </c>
      <c r="S101" s="4">
        <v>3</v>
      </c>
      <c r="T101" s="4">
        <v>6</v>
      </c>
      <c r="U101" s="4">
        <v>5</v>
      </c>
      <c r="V101" s="6">
        <f t="shared" si="12"/>
        <v>42</v>
      </c>
      <c r="W101" s="6">
        <f t="shared" si="12"/>
        <v>26</v>
      </c>
      <c r="X101" s="6">
        <v>36</v>
      </c>
    </row>
    <row r="102" spans="1:25" ht="12.75">
      <c r="A102" s="6">
        <v>2</v>
      </c>
      <c r="B102" s="6" t="s">
        <v>44</v>
      </c>
      <c r="C102" s="25" t="s">
        <v>26</v>
      </c>
      <c r="D102" s="3" t="s">
        <v>32</v>
      </c>
      <c r="E102" s="3" t="s">
        <v>58</v>
      </c>
      <c r="F102" s="4">
        <v>5</v>
      </c>
      <c r="G102" s="4">
        <v>3</v>
      </c>
      <c r="H102" s="4">
        <v>4</v>
      </c>
      <c r="I102" s="4">
        <v>4</v>
      </c>
      <c r="J102" s="4">
        <v>5</v>
      </c>
      <c r="K102" s="4">
        <v>4</v>
      </c>
      <c r="L102" s="4">
        <v>4</v>
      </c>
      <c r="M102" s="4">
        <v>1</v>
      </c>
      <c r="N102" s="4">
        <v>6</v>
      </c>
      <c r="O102" s="4">
        <v>2</v>
      </c>
      <c r="P102" s="4">
        <v>3</v>
      </c>
      <c r="Q102" s="4">
        <v>2</v>
      </c>
      <c r="R102" s="4">
        <v>3</v>
      </c>
      <c r="S102" s="4">
        <v>3</v>
      </c>
      <c r="T102" s="4">
        <v>3</v>
      </c>
      <c r="U102" s="4">
        <v>3</v>
      </c>
      <c r="V102" s="6">
        <f aca="true" t="shared" si="13" ref="V102:W104">SUM(F102,H102,J102,L102,N102,P102,R102,T102)</f>
        <v>33</v>
      </c>
      <c r="W102" s="6">
        <f t="shared" si="13"/>
        <v>22</v>
      </c>
      <c r="X102" s="6">
        <v>28</v>
      </c>
      <c r="Y102" s="20"/>
    </row>
    <row r="103" spans="1:25" ht="12.75">
      <c r="A103" s="6">
        <v>3</v>
      </c>
      <c r="B103" s="6" t="s">
        <v>44</v>
      </c>
      <c r="C103" s="25" t="s">
        <v>87</v>
      </c>
      <c r="D103" s="3" t="s">
        <v>88</v>
      </c>
      <c r="E103" s="3" t="s">
        <v>58</v>
      </c>
      <c r="F103" s="21">
        <v>6</v>
      </c>
      <c r="G103" s="21">
        <v>3</v>
      </c>
      <c r="H103" s="21">
        <v>3</v>
      </c>
      <c r="I103" s="21">
        <v>3</v>
      </c>
      <c r="J103" s="21">
        <v>4</v>
      </c>
      <c r="K103" s="21">
        <v>5</v>
      </c>
      <c r="L103" s="21">
        <v>5</v>
      </c>
      <c r="M103" s="21">
        <v>1</v>
      </c>
      <c r="N103" s="21">
        <v>3</v>
      </c>
      <c r="O103" s="21">
        <v>1</v>
      </c>
      <c r="P103" s="21">
        <v>4</v>
      </c>
      <c r="Q103" s="21">
        <v>3</v>
      </c>
      <c r="R103" s="21">
        <v>4</v>
      </c>
      <c r="S103" s="21">
        <v>4</v>
      </c>
      <c r="T103" s="21">
        <v>3</v>
      </c>
      <c r="U103" s="21">
        <v>3</v>
      </c>
      <c r="V103" s="6">
        <f t="shared" si="13"/>
        <v>32</v>
      </c>
      <c r="W103" s="6">
        <f t="shared" si="13"/>
        <v>23</v>
      </c>
      <c r="X103" s="6">
        <v>37</v>
      </c>
      <c r="Y103" s="20"/>
    </row>
    <row r="104" spans="1:24" ht="12.75">
      <c r="A104" s="6">
        <v>4</v>
      </c>
      <c r="B104" s="6" t="s">
        <v>44</v>
      </c>
      <c r="C104" s="25" t="s">
        <v>97</v>
      </c>
      <c r="D104" s="3" t="s">
        <v>42</v>
      </c>
      <c r="E104" s="3" t="s">
        <v>9</v>
      </c>
      <c r="F104" s="21">
        <v>3</v>
      </c>
      <c r="G104" s="21">
        <v>2</v>
      </c>
      <c r="H104" s="21">
        <v>1</v>
      </c>
      <c r="I104" s="21">
        <v>1</v>
      </c>
      <c r="J104" s="21">
        <v>1</v>
      </c>
      <c r="K104" s="21">
        <v>1</v>
      </c>
      <c r="L104" s="21">
        <v>0</v>
      </c>
      <c r="M104" s="21">
        <v>0</v>
      </c>
      <c r="N104" s="21">
        <v>2</v>
      </c>
      <c r="O104" s="21">
        <v>1</v>
      </c>
      <c r="P104" s="21">
        <v>1</v>
      </c>
      <c r="Q104" s="21">
        <v>1</v>
      </c>
      <c r="R104" s="21">
        <v>4</v>
      </c>
      <c r="S104" s="21">
        <v>4</v>
      </c>
      <c r="T104" s="21">
        <v>0</v>
      </c>
      <c r="U104" s="21">
        <v>0</v>
      </c>
      <c r="V104" s="6">
        <f t="shared" si="13"/>
        <v>12</v>
      </c>
      <c r="W104" s="6">
        <f t="shared" si="13"/>
        <v>10</v>
      </c>
      <c r="X104" s="6">
        <v>6</v>
      </c>
    </row>
    <row r="105" spans="1:24" ht="12.75">
      <c r="A105" s="20"/>
      <c r="B105" s="20"/>
      <c r="C105" s="29"/>
      <c r="D105" s="12"/>
      <c r="E105" s="12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20"/>
      <c r="W105" s="20"/>
      <c r="X105" s="20"/>
    </row>
    <row r="106" spans="1:24" ht="12.75">
      <c r="A106" s="20"/>
      <c r="B106" s="20"/>
      <c r="C106" s="29"/>
      <c r="D106" s="12"/>
      <c r="E106" s="12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2"/>
      <c r="W106" s="12"/>
      <c r="X106" s="20"/>
    </row>
    <row r="107" spans="1:24" ht="12.75">
      <c r="A107" s="20"/>
      <c r="B107" s="20"/>
      <c r="C107" s="29"/>
      <c r="D107" s="12"/>
      <c r="E107" s="12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2"/>
      <c r="W107" s="12"/>
      <c r="X107" s="20"/>
    </row>
    <row r="108" spans="1:24" ht="12.75">
      <c r="A108" s="20"/>
      <c r="B108" s="20"/>
      <c r="C108" s="29"/>
      <c r="D108" s="12"/>
      <c r="E108" s="12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2"/>
      <c r="W108" s="12"/>
      <c r="X108" s="20"/>
    </row>
    <row r="109" spans="1:24" ht="12.75">
      <c r="A109" s="20"/>
      <c r="B109" s="20"/>
      <c r="C109" s="29"/>
      <c r="D109" s="12"/>
      <c r="E109" s="12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2"/>
      <c r="W109" s="12"/>
      <c r="X109" s="20"/>
    </row>
    <row r="110" spans="1:24" ht="12.75">
      <c r="A110" s="20"/>
      <c r="B110" s="12"/>
      <c r="C110" s="29"/>
      <c r="D110" s="12"/>
      <c r="E110" s="12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2"/>
      <c r="W110" s="12"/>
      <c r="X110" s="20"/>
    </row>
    <row r="111" spans="1:24" ht="12.75">
      <c r="A111" s="12"/>
      <c r="B111" s="17"/>
      <c r="C111" s="2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2"/>
      <c r="W111" s="12"/>
      <c r="X111" s="12"/>
    </row>
    <row r="112" spans="1:24" ht="12.75">
      <c r="A112" s="12"/>
      <c r="B112" s="17"/>
      <c r="C112" s="2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2"/>
      <c r="W112" s="12"/>
      <c r="X112" s="12"/>
    </row>
    <row r="113" spans="1:24" ht="12.75">
      <c r="A113" s="12"/>
      <c r="B113" s="17"/>
      <c r="C113" s="2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2"/>
      <c r="W113" s="12"/>
      <c r="X113" s="12"/>
    </row>
    <row r="114" spans="1:24" ht="12.75">
      <c r="A114" s="12"/>
      <c r="B114" s="12"/>
      <c r="C114" s="29"/>
      <c r="D114" s="12"/>
      <c r="E114" s="12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20"/>
      <c r="W114" s="20"/>
      <c r="X114" s="20"/>
    </row>
    <row r="115" spans="1:24" ht="12.75">
      <c r="A115" s="12"/>
      <c r="B115" s="12"/>
      <c r="C115" s="29"/>
      <c r="D115" s="12"/>
      <c r="E115" s="12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20"/>
      <c r="W115" s="20"/>
      <c r="X115" s="20"/>
    </row>
    <row r="116" spans="1:24" ht="12.75">
      <c r="A116" s="12"/>
      <c r="B116" s="12"/>
      <c r="C116" s="29"/>
      <c r="D116" s="12"/>
      <c r="E116" s="12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20"/>
      <c r="W116" s="20"/>
      <c r="X116" s="20"/>
    </row>
    <row r="117" spans="1:24" ht="12.75">
      <c r="A117" s="12"/>
      <c r="B117" s="12"/>
      <c r="C117" s="29"/>
      <c r="D117" s="12"/>
      <c r="E117" s="12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20"/>
      <c r="W117" s="20"/>
      <c r="X117" s="20"/>
    </row>
    <row r="118" spans="1:24" ht="12.75">
      <c r="A118" s="12"/>
      <c r="B118" s="12"/>
      <c r="C118" s="29"/>
      <c r="D118" s="12"/>
      <c r="E118" s="12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20"/>
      <c r="W118" s="20"/>
      <c r="X118" s="20"/>
    </row>
    <row r="119" spans="1:24" ht="12.75">
      <c r="A119" s="12"/>
      <c r="B119" s="12"/>
      <c r="C119" s="29"/>
      <c r="D119" s="12"/>
      <c r="E119" s="12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20"/>
      <c r="W119" s="20"/>
      <c r="X119" s="20"/>
    </row>
    <row r="120" spans="1:24" ht="12.75">
      <c r="A120" s="12"/>
      <c r="B120" s="12"/>
      <c r="C120" s="29"/>
      <c r="D120" s="12"/>
      <c r="E120" s="12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20"/>
      <c r="W120" s="20"/>
      <c r="X120" s="20"/>
    </row>
    <row r="121" spans="1:24" ht="12.75">
      <c r="A121" s="12"/>
      <c r="B121" s="12"/>
      <c r="C121" s="29"/>
      <c r="D121" s="12"/>
      <c r="E121" s="12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20"/>
      <c r="W121" s="20"/>
      <c r="X121" s="20"/>
    </row>
    <row r="122" spans="1:24" ht="12.75">
      <c r="A122" s="12"/>
      <c r="B122" s="12"/>
      <c r="C122" s="29"/>
      <c r="D122" s="12"/>
      <c r="E122" s="12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20"/>
      <c r="W122" s="20"/>
      <c r="X122" s="20"/>
    </row>
    <row r="123" spans="1:24" ht="12.75">
      <c r="A123" s="12"/>
      <c r="B123" s="12"/>
      <c r="C123" s="29"/>
      <c r="D123" s="12"/>
      <c r="E123" s="12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20"/>
      <c r="W123" s="20"/>
      <c r="X123" s="20"/>
    </row>
    <row r="124" spans="1:24" ht="12.75">
      <c r="A124" s="12"/>
      <c r="B124" s="12"/>
      <c r="C124" s="29"/>
      <c r="D124" s="12"/>
      <c r="E124" s="12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20"/>
      <c r="W124" s="20"/>
      <c r="X124" s="20"/>
    </row>
    <row r="125" spans="1:24" ht="12.75">
      <c r="A125" s="12"/>
      <c r="B125" s="12"/>
      <c r="C125" s="29"/>
      <c r="D125" s="12"/>
      <c r="E125" s="12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20"/>
      <c r="W125" s="20"/>
      <c r="X125" s="20"/>
    </row>
    <row r="126" spans="1:24" ht="12.75">
      <c r="A126" s="12"/>
      <c r="B126" s="12"/>
      <c r="C126" s="29"/>
      <c r="D126" s="12"/>
      <c r="E126" s="12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20"/>
      <c r="W126" s="20"/>
      <c r="X126" s="20"/>
    </row>
    <row r="127" spans="1:24" ht="12.75">
      <c r="A127" s="12"/>
      <c r="B127" s="12"/>
      <c r="C127" s="29"/>
      <c r="D127" s="12"/>
      <c r="E127" s="12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20"/>
      <c r="W127" s="20"/>
      <c r="X127" s="20"/>
    </row>
    <row r="128" spans="1:24" ht="12.75">
      <c r="A128" s="12"/>
      <c r="B128" s="12"/>
      <c r="C128" s="29"/>
      <c r="D128" s="12"/>
      <c r="E128" s="12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20"/>
      <c r="W128" s="20"/>
      <c r="X128" s="20"/>
    </row>
    <row r="129" spans="1:24" ht="12.75">
      <c r="A129" s="12"/>
      <c r="B129" s="12"/>
      <c r="C129" s="29"/>
      <c r="D129" s="12"/>
      <c r="E129" s="12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20"/>
      <c r="W129" s="20"/>
      <c r="X129" s="20"/>
    </row>
    <row r="130" spans="1:24" ht="12.75">
      <c r="A130" s="12"/>
      <c r="B130" s="12"/>
      <c r="C130" s="29"/>
      <c r="D130" s="12"/>
      <c r="E130" s="12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20"/>
      <c r="W130" s="20"/>
      <c r="X130" s="20"/>
    </row>
    <row r="131" spans="1:24" ht="12.75">
      <c r="A131" s="12"/>
      <c r="B131" s="12"/>
      <c r="C131" s="29"/>
      <c r="D131" s="12"/>
      <c r="E131" s="12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20"/>
      <c r="W131" s="20"/>
      <c r="X131" s="20"/>
    </row>
    <row r="132" spans="1:24" ht="12.75">
      <c r="A132" s="12"/>
      <c r="B132" s="12"/>
      <c r="C132" s="29"/>
      <c r="D132" s="12"/>
      <c r="E132" s="12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20"/>
      <c r="W132" s="20"/>
      <c r="X132" s="20"/>
    </row>
    <row r="133" spans="1:24" ht="12.75">
      <c r="A133" s="12"/>
      <c r="B133" s="12"/>
      <c r="C133" s="29"/>
      <c r="D133" s="12"/>
      <c r="E133" s="12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20"/>
      <c r="W133" s="20"/>
      <c r="X133" s="20"/>
    </row>
    <row r="134" spans="1:24" ht="12.75">
      <c r="A134" s="12"/>
      <c r="B134" s="12"/>
      <c r="C134" s="29"/>
      <c r="D134" s="12"/>
      <c r="E134" s="12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20"/>
      <c r="W134" s="20"/>
      <c r="X134" s="20"/>
    </row>
    <row r="135" spans="1:24" ht="12.75">
      <c r="A135" s="12"/>
      <c r="B135" s="12"/>
      <c r="C135" s="29"/>
      <c r="D135" s="12"/>
      <c r="E135" s="12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20"/>
      <c r="W135" s="20"/>
      <c r="X135" s="20"/>
    </row>
    <row r="136" spans="1:24" ht="12.75">
      <c r="A136" s="12"/>
      <c r="B136" s="12"/>
      <c r="C136" s="29"/>
      <c r="D136" s="12"/>
      <c r="E136" s="12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20"/>
      <c r="W136" s="20"/>
      <c r="X136" s="20"/>
    </row>
    <row r="137" spans="1:24" ht="12.75">
      <c r="A137" s="12"/>
      <c r="B137" s="12"/>
      <c r="C137" s="29"/>
      <c r="D137" s="12"/>
      <c r="E137" s="12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20"/>
      <c r="W137" s="20"/>
      <c r="X137" s="20"/>
    </row>
    <row r="138" spans="1:24" ht="12.75">
      <c r="A138" s="12"/>
      <c r="B138" s="12"/>
      <c r="C138" s="29"/>
      <c r="D138" s="12"/>
      <c r="E138" s="12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20"/>
      <c r="W138" s="20"/>
      <c r="X138" s="20"/>
    </row>
    <row r="139" spans="1:24" ht="12.75">
      <c r="A139" s="12"/>
      <c r="B139" s="12"/>
      <c r="C139" s="29"/>
      <c r="D139" s="12"/>
      <c r="E139" s="12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20"/>
      <c r="W139" s="20"/>
      <c r="X139" s="20"/>
    </row>
    <row r="140" spans="1:24" ht="12.75">
      <c r="A140" s="12"/>
      <c r="B140" s="12"/>
      <c r="C140" s="29"/>
      <c r="D140" s="12"/>
      <c r="E140" s="12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20"/>
      <c r="W140" s="20"/>
      <c r="X140" s="20"/>
    </row>
    <row r="169" spans="1:21" ht="12.75">
      <c r="A169" s="24"/>
      <c r="B169" s="24"/>
      <c r="C169" s="30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</row>
  </sheetData>
  <mergeCells count="9">
    <mergeCell ref="E1:Y1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selection activeCell="D2" sqref="D2"/>
    </sheetView>
  </sheetViews>
  <sheetFormatPr defaultColWidth="9.140625" defaultRowHeight="12.75"/>
  <cols>
    <col min="1" max="1" width="5.7109375" style="0" customWidth="1"/>
    <col min="2" max="2" width="11.421875" style="0" customWidth="1"/>
    <col min="3" max="3" width="11.8515625" style="0" customWidth="1"/>
    <col min="4" max="5" width="3.7109375" style="0" customWidth="1"/>
    <col min="6" max="6" width="3.7109375" style="33" customWidth="1"/>
    <col min="7" max="7" width="3.7109375" style="18" customWidth="1"/>
    <col min="8" max="10" width="4.140625" style="0" customWidth="1"/>
    <col min="13" max="15" width="3.7109375" style="0" customWidth="1"/>
    <col min="16" max="16" width="3.7109375" style="18" customWidth="1"/>
  </cols>
  <sheetData>
    <row r="1" ht="12.75">
      <c r="C1" s="1" t="s">
        <v>13</v>
      </c>
    </row>
    <row r="2" ht="12.75">
      <c r="A2" t="s">
        <v>0</v>
      </c>
    </row>
    <row r="3" spans="1:2" ht="12.75">
      <c r="A3" s="5">
        <v>1</v>
      </c>
      <c r="B3" s="1" t="s">
        <v>8</v>
      </c>
    </row>
    <row r="4" spans="1:10" ht="12.75">
      <c r="A4" s="1"/>
      <c r="B4" s="29" t="s">
        <v>70</v>
      </c>
      <c r="C4" s="12" t="s">
        <v>71</v>
      </c>
      <c r="D4" s="31">
        <v>35</v>
      </c>
      <c r="E4" s="31">
        <v>26</v>
      </c>
      <c r="H4" s="1"/>
      <c r="I4" s="1"/>
      <c r="J4" s="1"/>
    </row>
    <row r="5" spans="1:10" ht="12.75">
      <c r="A5" s="1"/>
      <c r="B5" s="29" t="s">
        <v>40</v>
      </c>
      <c r="C5" s="12" t="s">
        <v>92</v>
      </c>
      <c r="D5" s="31">
        <v>33</v>
      </c>
      <c r="E5" s="31">
        <v>23</v>
      </c>
      <c r="F5" s="35">
        <f>SUM(D4:D5)</f>
        <v>68</v>
      </c>
      <c r="G5" s="29">
        <f>SUM(E4:E5)</f>
        <v>49</v>
      </c>
      <c r="H5" s="1"/>
      <c r="I5" s="1"/>
      <c r="J5" s="1"/>
    </row>
    <row r="6" ht="12.75">
      <c r="A6" s="1"/>
    </row>
    <row r="7" spans="1:3" ht="12.75">
      <c r="A7" s="5">
        <v>2</v>
      </c>
      <c r="B7" s="1" t="s">
        <v>117</v>
      </c>
      <c r="C7" s="1"/>
    </row>
    <row r="8" spans="2:5" ht="12.75">
      <c r="B8" s="29" t="s">
        <v>35</v>
      </c>
      <c r="C8" s="12" t="s">
        <v>56</v>
      </c>
      <c r="D8" s="17">
        <v>33</v>
      </c>
      <c r="E8" s="17">
        <v>21</v>
      </c>
    </row>
    <row r="9" spans="2:7" ht="12.75">
      <c r="B9" s="29" t="s">
        <v>77</v>
      </c>
      <c r="C9" s="12" t="s">
        <v>78</v>
      </c>
      <c r="D9" s="17">
        <v>35</v>
      </c>
      <c r="E9" s="17">
        <v>25</v>
      </c>
      <c r="F9" s="34">
        <f>SUM(D8:D9)</f>
        <v>68</v>
      </c>
      <c r="G9" s="19">
        <f>SUM(E8:E9)</f>
        <v>46</v>
      </c>
    </row>
    <row r="10" spans="4:5" ht="12.75">
      <c r="D10" s="1"/>
      <c r="E10" s="19"/>
    </row>
    <row r="11" spans="1:3" ht="12.75">
      <c r="A11" s="5">
        <v>3</v>
      </c>
      <c r="B11" s="1" t="s">
        <v>65</v>
      </c>
      <c r="C11" s="1"/>
    </row>
    <row r="12" spans="1:7" ht="12.75">
      <c r="A12" s="5"/>
      <c r="B12" s="29" t="s">
        <v>18</v>
      </c>
      <c r="C12" s="12" t="s">
        <v>19</v>
      </c>
      <c r="D12">
        <v>40</v>
      </c>
      <c r="E12">
        <v>27</v>
      </c>
      <c r="F12" s="34"/>
      <c r="G12" s="19"/>
    </row>
    <row r="13" spans="1:7" ht="12.75">
      <c r="A13" s="5"/>
      <c r="B13" s="29" t="s">
        <v>85</v>
      </c>
      <c r="C13" s="12" t="s">
        <v>86</v>
      </c>
      <c r="D13">
        <v>25</v>
      </c>
      <c r="E13">
        <v>19</v>
      </c>
      <c r="F13" s="34">
        <f>SUM(D12:D13)</f>
        <v>65</v>
      </c>
      <c r="G13" s="19">
        <f>SUM(E12:E13)</f>
        <v>46</v>
      </c>
    </row>
    <row r="14" spans="1:5" ht="12.75">
      <c r="A14" s="5"/>
      <c r="E14" s="18"/>
    </row>
    <row r="15" spans="3:14" ht="12.75">
      <c r="C15" s="1" t="s">
        <v>20</v>
      </c>
      <c r="M15" s="1"/>
      <c r="N15" s="19"/>
    </row>
    <row r="16" spans="1:7" ht="12.75">
      <c r="A16" s="5">
        <v>1</v>
      </c>
      <c r="B16" s="1" t="s">
        <v>8</v>
      </c>
      <c r="C16" s="24"/>
      <c r="D16" s="24"/>
      <c r="E16" s="24"/>
      <c r="F16" s="46"/>
      <c r="G16" s="30"/>
    </row>
    <row r="17" spans="1:7" ht="12.75">
      <c r="A17" s="5"/>
      <c r="B17" s="29" t="s">
        <v>40</v>
      </c>
      <c r="C17" s="32" t="s">
        <v>46</v>
      </c>
      <c r="D17" s="31">
        <v>45</v>
      </c>
      <c r="E17" s="31">
        <v>30</v>
      </c>
      <c r="F17" s="35"/>
      <c r="G17" s="29"/>
    </row>
    <row r="18" spans="1:7" ht="12.75">
      <c r="A18" s="5"/>
      <c r="B18" s="29" t="s">
        <v>91</v>
      </c>
      <c r="C18" s="12" t="s">
        <v>45</v>
      </c>
      <c r="D18" s="31">
        <v>42</v>
      </c>
      <c r="E18" s="31">
        <v>26</v>
      </c>
      <c r="F18" s="35"/>
      <c r="G18" s="29"/>
    </row>
    <row r="19" spans="1:7" ht="12.75">
      <c r="A19" s="5"/>
      <c r="B19" s="41" t="s">
        <v>70</v>
      </c>
      <c r="C19" s="32" t="s">
        <v>92</v>
      </c>
      <c r="D19">
        <v>40</v>
      </c>
      <c r="E19">
        <v>26</v>
      </c>
      <c r="F19" s="35">
        <f>SUM(D17:D19)</f>
        <v>127</v>
      </c>
      <c r="G19" s="29">
        <f>SUM(E17:E19)</f>
        <v>82</v>
      </c>
    </row>
    <row r="20" spans="1:17" ht="12.75">
      <c r="A20" s="5"/>
      <c r="C20" s="1"/>
      <c r="P20" s="33"/>
      <c r="Q20" s="18"/>
    </row>
    <row r="21" spans="1:5" ht="12.75">
      <c r="A21" s="5">
        <v>2</v>
      </c>
      <c r="B21" s="1" t="s">
        <v>113</v>
      </c>
      <c r="C21" s="1"/>
      <c r="E21" s="18"/>
    </row>
    <row r="22" spans="1:7" ht="12.75">
      <c r="A22" s="5"/>
      <c r="B22" s="29" t="s">
        <v>25</v>
      </c>
      <c r="C22" s="12" t="s">
        <v>16</v>
      </c>
      <c r="D22" s="17">
        <v>45</v>
      </c>
      <c r="E22" s="17">
        <v>29</v>
      </c>
      <c r="F22" s="34"/>
      <c r="G22" s="19"/>
    </row>
    <row r="23" spans="1:7" ht="12.75">
      <c r="A23" s="5"/>
      <c r="B23" s="41" t="s">
        <v>95</v>
      </c>
      <c r="C23" s="32" t="s">
        <v>96</v>
      </c>
      <c r="D23" s="17">
        <v>40</v>
      </c>
      <c r="E23" s="17">
        <v>27</v>
      </c>
      <c r="F23" s="34"/>
      <c r="G23" s="19"/>
    </row>
    <row r="24" spans="1:7" ht="12.75">
      <c r="A24" s="5"/>
      <c r="B24" s="29" t="s">
        <v>38</v>
      </c>
      <c r="C24" s="12" t="s">
        <v>110</v>
      </c>
      <c r="D24" s="17">
        <v>40</v>
      </c>
      <c r="E24" s="17">
        <v>26</v>
      </c>
      <c r="F24" s="34">
        <f>SUM(D22:D24)</f>
        <v>125</v>
      </c>
      <c r="G24" s="19">
        <f>SUM(E22:E24)</f>
        <v>82</v>
      </c>
    </row>
    <row r="25" ht="12.75">
      <c r="A25" s="5"/>
    </row>
    <row r="26" spans="1:7" ht="12.75">
      <c r="A26" s="5">
        <v>3</v>
      </c>
      <c r="B26" s="1" t="s">
        <v>65</v>
      </c>
      <c r="C26" s="1"/>
      <c r="D26" s="1"/>
      <c r="E26" s="19"/>
      <c r="F26" s="34"/>
      <c r="G26" s="19"/>
    </row>
    <row r="27" spans="1:7" ht="12.75">
      <c r="A27" s="5"/>
      <c r="B27" s="29" t="s">
        <v>21</v>
      </c>
      <c r="C27" s="12" t="s">
        <v>22</v>
      </c>
      <c r="D27" s="24">
        <v>43</v>
      </c>
      <c r="E27" s="24">
        <v>28</v>
      </c>
      <c r="F27" s="34"/>
      <c r="G27" s="19"/>
    </row>
    <row r="28" spans="1:7" ht="12.75">
      <c r="A28" s="5"/>
      <c r="B28" s="29" t="s">
        <v>23</v>
      </c>
      <c r="C28" s="12" t="s">
        <v>17</v>
      </c>
      <c r="D28" s="24">
        <v>42</v>
      </c>
      <c r="E28" s="24">
        <v>26</v>
      </c>
      <c r="F28" s="34"/>
      <c r="G28" s="19"/>
    </row>
    <row r="29" spans="1:7" ht="12.75">
      <c r="A29" s="5"/>
      <c r="B29" s="41" t="s">
        <v>23</v>
      </c>
      <c r="C29" s="32" t="s">
        <v>29</v>
      </c>
      <c r="D29" s="24">
        <v>36</v>
      </c>
      <c r="E29" s="24">
        <v>23</v>
      </c>
      <c r="F29" s="34">
        <f>SUM(D27:D29)</f>
        <v>121</v>
      </c>
      <c r="G29" s="19">
        <f>SUM(E27:E29)</f>
        <v>77</v>
      </c>
    </row>
    <row r="30" ht="12.75">
      <c r="A30" s="5"/>
    </row>
    <row r="31" spans="1:5" ht="12.75">
      <c r="A31" s="5">
        <v>4</v>
      </c>
      <c r="B31" s="1" t="s">
        <v>112</v>
      </c>
      <c r="C31" s="1"/>
      <c r="E31" s="18"/>
    </row>
    <row r="32" spans="1:7" ht="12.75">
      <c r="A32" s="5"/>
      <c r="B32" s="29" t="s">
        <v>26</v>
      </c>
      <c r="C32" s="12" t="s">
        <v>32</v>
      </c>
      <c r="D32" s="23">
        <v>43</v>
      </c>
      <c r="E32" s="23">
        <v>28</v>
      </c>
      <c r="F32" s="35"/>
      <c r="G32" s="19"/>
    </row>
    <row r="33" spans="1:7" ht="12.75">
      <c r="A33" s="5"/>
      <c r="B33" s="29" t="s">
        <v>89</v>
      </c>
      <c r="C33" s="12" t="s">
        <v>90</v>
      </c>
      <c r="D33" s="23">
        <v>32</v>
      </c>
      <c r="E33" s="23">
        <v>23</v>
      </c>
      <c r="F33" s="35"/>
      <c r="G33" s="19"/>
    </row>
    <row r="34" spans="1:7" ht="12.75">
      <c r="A34" s="5"/>
      <c r="B34" s="29" t="s">
        <v>87</v>
      </c>
      <c r="C34" s="12" t="s">
        <v>88</v>
      </c>
      <c r="D34" s="23">
        <v>42</v>
      </c>
      <c r="E34" s="23">
        <v>29</v>
      </c>
      <c r="F34" s="35">
        <f>SUM(D32:D34)</f>
        <v>117</v>
      </c>
      <c r="G34" s="19">
        <f>SUM(E32:E34)</f>
        <v>80</v>
      </c>
    </row>
    <row r="35" spans="1:7" ht="12.75">
      <c r="A35" s="5"/>
      <c r="B35" s="41"/>
      <c r="C35" s="32"/>
      <c r="D35" s="24"/>
      <c r="E35" s="24"/>
      <c r="F35" s="34"/>
      <c r="G35" s="19"/>
    </row>
    <row r="37" ht="12.75">
      <c r="C37" s="1" t="s">
        <v>114</v>
      </c>
    </row>
    <row r="38" spans="1:7" ht="12.75">
      <c r="A38" s="5">
        <v>1</v>
      </c>
      <c r="B38" s="1" t="s">
        <v>8</v>
      </c>
      <c r="C38" s="1"/>
      <c r="D38" s="24"/>
      <c r="E38" s="30"/>
      <c r="F38" s="46"/>
      <c r="G38" s="30"/>
    </row>
    <row r="39" spans="2:7" ht="12.75">
      <c r="B39" s="29" t="s">
        <v>40</v>
      </c>
      <c r="C39" s="12" t="s">
        <v>46</v>
      </c>
      <c r="D39" s="31">
        <v>48</v>
      </c>
      <c r="E39" s="31">
        <v>30</v>
      </c>
      <c r="F39" s="35"/>
      <c r="G39" s="29"/>
    </row>
    <row r="40" spans="2:7" ht="12.75">
      <c r="B40" s="29" t="s">
        <v>70</v>
      </c>
      <c r="C40" s="12" t="s">
        <v>34</v>
      </c>
      <c r="D40" s="31">
        <v>43</v>
      </c>
      <c r="E40" s="31">
        <v>29</v>
      </c>
      <c r="F40" s="35">
        <f>SUBTOTAL(9,D39:D40)</f>
        <v>91</v>
      </c>
      <c r="G40" s="29">
        <f>SUBTOTAL(9,E39:E40)</f>
        <v>59</v>
      </c>
    </row>
    <row r="41" spans="2:7" ht="12.75">
      <c r="B41" s="48"/>
      <c r="C41" s="49"/>
      <c r="D41" s="31"/>
      <c r="E41" s="31"/>
      <c r="F41" s="35"/>
      <c r="G41" s="29"/>
    </row>
    <row r="42" spans="2:7" ht="12.75">
      <c r="B42" s="48"/>
      <c r="C42" s="49"/>
      <c r="D42" s="31"/>
      <c r="E42" s="31"/>
      <c r="F42" s="35"/>
      <c r="G42" s="29"/>
    </row>
    <row r="43" spans="2:7" ht="12.75">
      <c r="B43" s="48"/>
      <c r="C43" s="12" t="s">
        <v>116</v>
      </c>
      <c r="D43" s="31"/>
      <c r="E43" s="31"/>
      <c r="F43" s="35"/>
      <c r="G43" s="29"/>
    </row>
    <row r="44" spans="1:5" ht="12.75">
      <c r="A44" s="5">
        <v>1</v>
      </c>
      <c r="B44" s="1" t="s">
        <v>58</v>
      </c>
      <c r="C44" s="1"/>
      <c r="E44" s="18"/>
    </row>
    <row r="45" spans="1:7" ht="12.75">
      <c r="A45" s="5"/>
      <c r="B45" s="29" t="s">
        <v>25</v>
      </c>
      <c r="C45" s="12" t="s">
        <v>16</v>
      </c>
      <c r="D45" s="17">
        <v>35</v>
      </c>
      <c r="E45" s="17">
        <v>25</v>
      </c>
      <c r="F45" s="34"/>
      <c r="G45" s="19"/>
    </row>
    <row r="46" spans="1:7" ht="12.75">
      <c r="A46" s="5"/>
      <c r="B46" s="29" t="s">
        <v>62</v>
      </c>
      <c r="C46" s="12" t="s">
        <v>17</v>
      </c>
      <c r="D46" s="17">
        <v>32</v>
      </c>
      <c r="E46" s="17">
        <v>22</v>
      </c>
      <c r="F46" s="34">
        <f>SUBTOTAL(9,D45:D46)</f>
        <v>67</v>
      </c>
      <c r="G46" s="19">
        <f>SUBTOTAL(9,E45:E46)</f>
        <v>47</v>
      </c>
    </row>
    <row r="47" ht="12.75">
      <c r="A47" s="5"/>
    </row>
    <row r="48" ht="12.75">
      <c r="A48" s="5"/>
    </row>
    <row r="49" ht="12.75">
      <c r="C49" s="1" t="s">
        <v>115</v>
      </c>
    </row>
    <row r="50" spans="1:7" ht="12.75">
      <c r="A50" s="5">
        <v>1</v>
      </c>
      <c r="B50" s="1" t="s">
        <v>58</v>
      </c>
      <c r="C50" s="1"/>
      <c r="D50" s="1"/>
      <c r="E50" s="19"/>
      <c r="F50" s="34"/>
      <c r="G50" s="19"/>
    </row>
    <row r="51" spans="2:7" ht="12.75">
      <c r="B51" s="1" t="s">
        <v>95</v>
      </c>
      <c r="C51" s="1" t="s">
        <v>96</v>
      </c>
      <c r="D51" s="24">
        <v>43</v>
      </c>
      <c r="E51" s="24">
        <v>28</v>
      </c>
      <c r="F51" s="34"/>
      <c r="G51" s="19"/>
    </row>
    <row r="52" spans="2:7" ht="12.75">
      <c r="B52" s="29" t="s">
        <v>89</v>
      </c>
      <c r="C52" s="12" t="s">
        <v>90</v>
      </c>
      <c r="D52" s="24">
        <v>42</v>
      </c>
      <c r="E52" s="24">
        <v>29</v>
      </c>
      <c r="F52" s="34">
        <f>SUM(D51:D52)</f>
        <v>85</v>
      </c>
      <c r="G52" s="19">
        <f>SUM(E51:E52)</f>
        <v>57</v>
      </c>
    </row>
    <row r="53" spans="1:5" ht="12.75">
      <c r="A53" s="5"/>
      <c r="D53" s="1"/>
      <c r="E53" s="19"/>
    </row>
    <row r="54" spans="1:7" ht="12.75">
      <c r="A54" s="5">
        <v>2</v>
      </c>
      <c r="B54" s="1" t="s">
        <v>8</v>
      </c>
      <c r="C54" s="1"/>
      <c r="D54" s="24"/>
      <c r="E54" s="30"/>
      <c r="F54" s="46"/>
      <c r="G54" s="30"/>
    </row>
    <row r="55" spans="1:7" ht="12.75">
      <c r="A55" s="5"/>
      <c r="B55" s="29" t="s">
        <v>40</v>
      </c>
      <c r="C55" s="12" t="s">
        <v>46</v>
      </c>
      <c r="D55" s="31">
        <v>47</v>
      </c>
      <c r="E55" s="31">
        <v>29</v>
      </c>
      <c r="F55" s="35"/>
      <c r="G55" s="29"/>
    </row>
    <row r="56" spans="1:7" ht="12.75">
      <c r="A56" s="5"/>
      <c r="B56" s="29" t="s">
        <v>91</v>
      </c>
      <c r="C56" s="12" t="s">
        <v>45</v>
      </c>
      <c r="D56" s="31">
        <v>38</v>
      </c>
      <c r="E56" s="31">
        <v>23</v>
      </c>
      <c r="F56" s="35">
        <f>SUM(D55:D56)</f>
        <v>85</v>
      </c>
      <c r="G56" s="29">
        <f>SUM(E55:E56)</f>
        <v>52</v>
      </c>
    </row>
    <row r="57" ht="12.75">
      <c r="A57" s="5"/>
    </row>
    <row r="58" ht="12.75">
      <c r="A58" s="5"/>
    </row>
    <row r="59" spans="1:8" ht="12.75">
      <c r="A59" s="5"/>
      <c r="B59" s="1"/>
      <c r="C59" s="1"/>
      <c r="D59" s="24"/>
      <c r="E59" s="30"/>
      <c r="F59" s="46"/>
      <c r="G59" s="30"/>
      <c r="H59" s="24"/>
    </row>
    <row r="60" spans="1:8" ht="12.75">
      <c r="A60" s="5"/>
      <c r="B60" s="29"/>
      <c r="C60" s="12"/>
      <c r="D60" s="31"/>
      <c r="E60" s="31"/>
      <c r="F60" s="35"/>
      <c r="G60" s="29"/>
      <c r="H60" s="24"/>
    </row>
    <row r="61" spans="1:7" ht="12.75">
      <c r="A61" s="5"/>
      <c r="B61" s="42"/>
      <c r="C61" s="43"/>
      <c r="D61" s="44"/>
      <c r="E61" s="44"/>
      <c r="F61" s="45"/>
      <c r="G61" s="4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1" customWidth="1"/>
    <col min="2" max="2" width="10.7109375" style="1" customWidth="1"/>
    <col min="3" max="3" width="10.7109375" style="18" customWidth="1"/>
    <col min="4" max="5" width="10.7109375" style="0" customWidth="1"/>
    <col min="6" max="6" width="5.7109375" style="52" customWidth="1"/>
    <col min="7" max="7" width="10.7109375" style="0" customWidth="1"/>
    <col min="8" max="20" width="3.7109375" style="0" customWidth="1"/>
    <col min="21" max="22" width="3.7109375" style="1" customWidth="1"/>
    <col min="23" max="23" width="5.7109375" style="1" customWidth="1"/>
    <col min="24" max="24" width="5.7109375" style="5" customWidth="1"/>
    <col min="25" max="16384" width="10.7109375" style="0" customWidth="1"/>
  </cols>
  <sheetData>
    <row r="1" spans="3:24" ht="15.75">
      <c r="C1" s="19"/>
      <c r="D1" s="1"/>
      <c r="E1" s="55" t="s">
        <v>111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3:24" ht="15.75">
      <c r="C2" s="19"/>
      <c r="D2" s="1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7" ht="12.75">
      <c r="A3" s="1" t="s">
        <v>1</v>
      </c>
      <c r="B3" s="1" t="s">
        <v>135</v>
      </c>
      <c r="C3" s="19" t="s">
        <v>136</v>
      </c>
      <c r="D3" s="1"/>
      <c r="E3" s="1" t="s">
        <v>137</v>
      </c>
      <c r="F3" s="5" t="s">
        <v>3</v>
      </c>
      <c r="G3" s="1" t="s">
        <v>138</v>
      </c>
    </row>
    <row r="4" spans="1:7" ht="12.75">
      <c r="A4" s="1" t="s">
        <v>141</v>
      </c>
      <c r="B4" s="1" t="s">
        <v>120</v>
      </c>
      <c r="C4" s="18" t="s">
        <v>40</v>
      </c>
      <c r="D4" t="s">
        <v>46</v>
      </c>
      <c r="E4" t="s">
        <v>8</v>
      </c>
      <c r="F4" s="52">
        <v>45</v>
      </c>
      <c r="G4" t="s">
        <v>128</v>
      </c>
    </row>
    <row r="5" spans="2:7" ht="12.75">
      <c r="B5" s="1" t="s">
        <v>121</v>
      </c>
      <c r="C5" s="18" t="s">
        <v>25</v>
      </c>
      <c r="D5" t="s">
        <v>16</v>
      </c>
      <c r="E5" t="s">
        <v>58</v>
      </c>
      <c r="F5" s="52">
        <v>45</v>
      </c>
      <c r="G5" t="s">
        <v>129</v>
      </c>
    </row>
    <row r="6" spans="2:7" ht="12.75">
      <c r="B6" s="1" t="s">
        <v>122</v>
      </c>
      <c r="C6" s="18" t="s">
        <v>26</v>
      </c>
      <c r="D6" t="s">
        <v>32</v>
      </c>
      <c r="E6" t="s">
        <v>58</v>
      </c>
      <c r="F6" s="52">
        <v>43</v>
      </c>
      <c r="G6" s="50" t="s">
        <v>130</v>
      </c>
    </row>
    <row r="7" spans="3:7" ht="12.75">
      <c r="C7" s="18" t="s">
        <v>37</v>
      </c>
      <c r="D7" t="s">
        <v>127</v>
      </c>
      <c r="E7" t="s">
        <v>9</v>
      </c>
      <c r="F7" s="52">
        <v>43</v>
      </c>
      <c r="G7" s="50" t="s">
        <v>131</v>
      </c>
    </row>
    <row r="8" spans="3:7" ht="12.75">
      <c r="C8" s="18" t="s">
        <v>27</v>
      </c>
      <c r="D8" t="s">
        <v>83</v>
      </c>
      <c r="E8" t="s">
        <v>9</v>
      </c>
      <c r="F8" s="52">
        <v>43</v>
      </c>
      <c r="G8" s="50" t="s">
        <v>132</v>
      </c>
    </row>
    <row r="9" ht="12.75">
      <c r="G9" s="50"/>
    </row>
    <row r="10" spans="1:23" ht="12.75">
      <c r="A10" s="1" t="s">
        <v>123</v>
      </c>
      <c r="B10" s="1" t="s">
        <v>120</v>
      </c>
      <c r="C10" s="54" t="s">
        <v>93</v>
      </c>
      <c r="D10" s="31" t="s">
        <v>16</v>
      </c>
      <c r="E10" s="31" t="s">
        <v>84</v>
      </c>
      <c r="F10" s="9">
        <v>45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20"/>
      <c r="W10" s="12"/>
    </row>
    <row r="11" ht="12.75">
      <c r="G11" s="50"/>
    </row>
    <row r="12" spans="3:22" ht="12.75">
      <c r="C12" s="29"/>
      <c r="D12" s="12"/>
      <c r="E12" s="12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20"/>
    </row>
    <row r="13" ht="12.75">
      <c r="G13" s="50"/>
    </row>
    <row r="14" ht="12.75">
      <c r="G14" s="50"/>
    </row>
    <row r="15" spans="1:22" ht="12.75">
      <c r="A15" s="1" t="s">
        <v>124</v>
      </c>
      <c r="B15" s="1" t="s">
        <v>120</v>
      </c>
      <c r="C15" s="54" t="s">
        <v>18</v>
      </c>
      <c r="D15" s="31" t="s">
        <v>19</v>
      </c>
      <c r="E15" s="31" t="s">
        <v>65</v>
      </c>
      <c r="F15" s="23">
        <v>40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2:22" ht="12.75">
      <c r="B16" s="1" t="s">
        <v>121</v>
      </c>
      <c r="C16" s="54" t="s">
        <v>77</v>
      </c>
      <c r="D16" s="31" t="s">
        <v>78</v>
      </c>
      <c r="E16" s="31" t="s">
        <v>58</v>
      </c>
      <c r="F16" s="23">
        <v>35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ht="12.75">
      <c r="G17" s="50"/>
    </row>
    <row r="20" spans="1:54" ht="12.75">
      <c r="A20" s="1" t="s">
        <v>125</v>
      </c>
      <c r="B20" s="1" t="s">
        <v>120</v>
      </c>
      <c r="C20" s="54" t="s">
        <v>85</v>
      </c>
      <c r="D20" s="31" t="s">
        <v>86</v>
      </c>
      <c r="E20" s="31" t="s">
        <v>65</v>
      </c>
      <c r="F20" s="9">
        <v>38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20"/>
      <c r="W20" s="12"/>
      <c r="X20" s="20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2:54" ht="12.75">
      <c r="B21" s="1" t="s">
        <v>121</v>
      </c>
      <c r="C21" s="54" t="s">
        <v>77</v>
      </c>
      <c r="D21" s="31" t="s">
        <v>78</v>
      </c>
      <c r="E21" s="31" t="s">
        <v>58</v>
      </c>
      <c r="F21" s="9">
        <v>37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20"/>
      <c r="W21" s="12"/>
      <c r="X21" s="20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2:7" ht="12.75">
      <c r="B22" s="1" t="s">
        <v>122</v>
      </c>
      <c r="C22" s="18" t="s">
        <v>25</v>
      </c>
      <c r="D22" t="s">
        <v>16</v>
      </c>
      <c r="E22" t="s">
        <v>58</v>
      </c>
      <c r="F22" s="52">
        <v>35</v>
      </c>
      <c r="G22" s="50" t="s">
        <v>133</v>
      </c>
    </row>
    <row r="23" spans="3:7" ht="12.75">
      <c r="C23" s="18" t="s">
        <v>27</v>
      </c>
      <c r="D23" t="s">
        <v>83</v>
      </c>
      <c r="E23" t="s">
        <v>9</v>
      </c>
      <c r="F23" s="52">
        <v>35</v>
      </c>
      <c r="G23" s="50" t="s">
        <v>134</v>
      </c>
    </row>
    <row r="24" ht="12.75">
      <c r="G24" s="50"/>
    </row>
    <row r="25" spans="1:7" ht="12.75">
      <c r="A25" s="1" t="s">
        <v>119</v>
      </c>
      <c r="B25" s="1" t="s">
        <v>120</v>
      </c>
      <c r="C25" s="18" t="s">
        <v>40</v>
      </c>
      <c r="D25" t="s">
        <v>46</v>
      </c>
      <c r="E25" t="s">
        <v>8</v>
      </c>
      <c r="F25" s="52">
        <v>48</v>
      </c>
      <c r="G25" s="50"/>
    </row>
    <row r="26" spans="2:7" ht="12.75">
      <c r="B26" s="1" t="s">
        <v>121</v>
      </c>
      <c r="C26" s="18" t="s">
        <v>37</v>
      </c>
      <c r="D26" t="s">
        <v>127</v>
      </c>
      <c r="E26" t="s">
        <v>9</v>
      </c>
      <c r="F26" s="52">
        <v>47</v>
      </c>
      <c r="G26" s="50"/>
    </row>
    <row r="27" ht="12.75">
      <c r="G27" s="50"/>
    </row>
    <row r="28" ht="12.75">
      <c r="G28" s="50"/>
    </row>
    <row r="29" spans="3:20" ht="12.75">
      <c r="C29" s="30"/>
      <c r="D29" s="24"/>
      <c r="E29" s="24"/>
      <c r="F29" s="53"/>
      <c r="G29" s="51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2" ht="12.75">
      <c r="A30" s="1" t="s">
        <v>126</v>
      </c>
      <c r="B30" s="1" t="s">
        <v>120</v>
      </c>
      <c r="C30" s="54" t="s">
        <v>40</v>
      </c>
      <c r="D30" s="31" t="s">
        <v>46</v>
      </c>
      <c r="E30" s="31" t="s">
        <v>8</v>
      </c>
      <c r="F30" s="9">
        <v>47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20"/>
    </row>
    <row r="31" spans="2:22" ht="12.75">
      <c r="B31" s="1" t="s">
        <v>121</v>
      </c>
      <c r="C31" s="54" t="s">
        <v>109</v>
      </c>
      <c r="D31" s="31" t="s">
        <v>16</v>
      </c>
      <c r="E31" s="31" t="s">
        <v>84</v>
      </c>
      <c r="F31" s="9">
        <v>45</v>
      </c>
      <c r="G31" s="9" t="s">
        <v>139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20"/>
    </row>
    <row r="32" spans="2:22" ht="12.75">
      <c r="B32" s="1" t="s">
        <v>122</v>
      </c>
      <c r="C32" s="54" t="s">
        <v>37</v>
      </c>
      <c r="D32" s="31" t="s">
        <v>24</v>
      </c>
      <c r="E32" s="31" t="s">
        <v>9</v>
      </c>
      <c r="F32" s="9">
        <v>45</v>
      </c>
      <c r="G32" s="9" t="s">
        <v>140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20"/>
    </row>
    <row r="33" ht="12.75">
      <c r="G33" s="50"/>
    </row>
  </sheetData>
  <mergeCells count="1">
    <mergeCell ref="E1:X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John-Åke Andersson</dc:creator>
  <cp:keywords/>
  <dc:description/>
  <cp:lastModifiedBy>Tomas</cp:lastModifiedBy>
  <cp:lastPrinted>2015-05-09T16:07:13Z</cp:lastPrinted>
  <dcterms:created xsi:type="dcterms:W3CDTF">2013-05-03T07:25:29Z</dcterms:created>
  <dcterms:modified xsi:type="dcterms:W3CDTF">2015-05-09T17:54:18Z</dcterms:modified>
  <cp:category/>
  <cp:version/>
  <cp:contentType/>
  <cp:contentStatus/>
</cp:coreProperties>
</file>